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C:\Users\evelyne.alavo\Desktop\Desk\PFiles\CPAF SecFin Bruxelles\8. Procurement PMU\14. Portage salarial Sénégal\DCE_portage salarial Sénégal\"/>
    </mc:Choice>
  </mc:AlternateContent>
  <bookViews>
    <workbookView xWindow="-105" yWindow="-105" windowWidth="23250" windowHeight="13890" tabRatio="894" activeTab="2"/>
  </bookViews>
  <sheets>
    <sheet name="Instructions" sheetId="51" r:id="rId1"/>
    <sheet name="Bordereau des prix" sheetId="52" r:id="rId2"/>
    <sheet name="Poste_1" sheetId="33" r:id="rId3"/>
    <sheet name="Poste_2" sheetId="34" r:id="rId4"/>
    <sheet name="Poste_3" sheetId="35" r:id="rId5"/>
    <sheet name="Poste_4" sheetId="36" r:id="rId6"/>
    <sheet name="Poste_5" sheetId="39" r:id="rId7"/>
    <sheet name="Poste_6" sheetId="54" state="hidden" r:id="rId8"/>
    <sheet name="Poste_7" sheetId="55" state="hidden" r:id="rId9"/>
    <sheet name="Poste_8" sheetId="56" state="hidden" r:id="rId10"/>
    <sheet name="Poste_9" sheetId="57" state="hidden" r:id="rId11"/>
    <sheet name="Poste_10" sheetId="58" state="hidden" r:id="rId12"/>
    <sheet name="Récap Simulation Financière" sheetId="4" r:id="rId13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9" i="39" l="1"/>
  <c r="E29" i="36"/>
  <c r="E28" i="34" l="1"/>
  <c r="E28" i="33"/>
  <c r="C39" i="33"/>
  <c r="C39" i="34"/>
  <c r="C39" i="35"/>
  <c r="C39" i="36"/>
  <c r="C39" i="39"/>
  <c r="C39" i="54"/>
  <c r="C39" i="55"/>
  <c r="C39" i="56"/>
  <c r="C39" i="57"/>
  <c r="C39" i="58"/>
  <c r="C38" i="33"/>
  <c r="C38" i="34"/>
  <c r="C38" i="35"/>
  <c r="C38" i="36"/>
  <c r="C38" i="39"/>
  <c r="C38" i="54"/>
  <c r="C38" i="55"/>
  <c r="C38" i="56"/>
  <c r="C38" i="57"/>
  <c r="C38" i="58"/>
  <c r="E16" i="33"/>
  <c r="E17" i="33"/>
  <c r="E16" i="34"/>
  <c r="E18" i="34"/>
  <c r="E18" i="57"/>
  <c r="E17" i="58"/>
  <c r="E18" i="58"/>
  <c r="D16" i="33"/>
  <c r="D16" i="34"/>
  <c r="D16" i="35"/>
  <c r="E16" i="35" s="1"/>
  <c r="D16" i="36"/>
  <c r="E16" i="36" s="1"/>
  <c r="D16" i="39"/>
  <c r="E16" i="39" s="1"/>
  <c r="D16" i="54"/>
  <c r="E16" i="54" s="1"/>
  <c r="D16" i="55"/>
  <c r="E16" i="55" s="1"/>
  <c r="D16" i="56"/>
  <c r="E16" i="56" s="1"/>
  <c r="D16" i="57"/>
  <c r="E16" i="57" s="1"/>
  <c r="D16" i="58"/>
  <c r="E16" i="58" s="1"/>
  <c r="D17" i="33"/>
  <c r="D18" i="33"/>
  <c r="E18" i="33" s="1"/>
  <c r="D17" i="34"/>
  <c r="E17" i="34" s="1"/>
  <c r="D18" i="34"/>
  <c r="D17" i="35"/>
  <c r="E17" i="35" s="1"/>
  <c r="D18" i="35"/>
  <c r="E18" i="35" s="1"/>
  <c r="D17" i="36"/>
  <c r="E17" i="36" s="1"/>
  <c r="D18" i="36"/>
  <c r="E18" i="36" s="1"/>
  <c r="D17" i="39"/>
  <c r="E17" i="39" s="1"/>
  <c r="D18" i="39"/>
  <c r="E18" i="39" s="1"/>
  <c r="D17" i="54"/>
  <c r="E17" i="54" s="1"/>
  <c r="D18" i="54"/>
  <c r="E18" i="54" s="1"/>
  <c r="D17" i="55"/>
  <c r="E17" i="55" s="1"/>
  <c r="D18" i="55"/>
  <c r="E18" i="55" s="1"/>
  <c r="D17" i="56"/>
  <c r="E17" i="56" s="1"/>
  <c r="D18" i="56"/>
  <c r="E18" i="56" s="1"/>
  <c r="D17" i="57"/>
  <c r="E17" i="57" s="1"/>
  <c r="D18" i="57"/>
  <c r="D17" i="58"/>
  <c r="D18" i="58"/>
  <c r="C9" i="4" l="1"/>
  <c r="C10" i="4"/>
  <c r="C11" i="4"/>
  <c r="C12" i="4"/>
  <c r="C13" i="4"/>
  <c r="C8" i="4"/>
  <c r="C40" i="58"/>
  <c r="C41" i="58"/>
  <c r="E36" i="58"/>
  <c r="E35" i="58"/>
  <c r="E34" i="58"/>
  <c r="E33" i="58"/>
  <c r="D31" i="58"/>
  <c r="E31" i="58" s="1"/>
  <c r="D30" i="58"/>
  <c r="E30" i="58" s="1"/>
  <c r="D29" i="58"/>
  <c r="E29" i="58" s="1"/>
  <c r="D28" i="58"/>
  <c r="E28" i="58" s="1"/>
  <c r="D26" i="58"/>
  <c r="E26" i="58" s="1"/>
  <c r="D25" i="58"/>
  <c r="E25" i="58" s="1"/>
  <c r="D24" i="58"/>
  <c r="E24" i="58" s="1"/>
  <c r="D23" i="58"/>
  <c r="E23" i="58" s="1"/>
  <c r="D22" i="58"/>
  <c r="E22" i="58" s="1"/>
  <c r="D21" i="58"/>
  <c r="E21" i="58" s="1"/>
  <c r="D20" i="58"/>
  <c r="E20" i="58" s="1"/>
  <c r="D15" i="58"/>
  <c r="E15" i="58" s="1"/>
  <c r="C40" i="57"/>
  <c r="C41" i="57"/>
  <c r="E36" i="57"/>
  <c r="E35" i="57"/>
  <c r="E34" i="57"/>
  <c r="E33" i="57"/>
  <c r="D31" i="57"/>
  <c r="E31" i="57" s="1"/>
  <c r="D30" i="57"/>
  <c r="E30" i="57" s="1"/>
  <c r="D29" i="57"/>
  <c r="E29" i="57" s="1"/>
  <c r="D28" i="57"/>
  <c r="E28" i="57" s="1"/>
  <c r="D26" i="57"/>
  <c r="E26" i="57" s="1"/>
  <c r="D25" i="57"/>
  <c r="E25" i="57" s="1"/>
  <c r="D24" i="57"/>
  <c r="E24" i="57" s="1"/>
  <c r="D23" i="57"/>
  <c r="E23" i="57" s="1"/>
  <c r="D22" i="57"/>
  <c r="E22" i="57" s="1"/>
  <c r="D21" i="57"/>
  <c r="E21" i="57" s="1"/>
  <c r="D20" i="57"/>
  <c r="E20" i="57" s="1"/>
  <c r="D15" i="57"/>
  <c r="E15" i="57" s="1"/>
  <c r="C40" i="56"/>
  <c r="C41" i="56"/>
  <c r="E36" i="56"/>
  <c r="E35" i="56"/>
  <c r="E34" i="56"/>
  <c r="E33" i="56"/>
  <c r="D31" i="56"/>
  <c r="E31" i="56" s="1"/>
  <c r="D30" i="56"/>
  <c r="E30" i="56" s="1"/>
  <c r="D29" i="56"/>
  <c r="E29" i="56" s="1"/>
  <c r="D28" i="56"/>
  <c r="E28" i="56" s="1"/>
  <c r="D26" i="56"/>
  <c r="E26" i="56" s="1"/>
  <c r="D25" i="56"/>
  <c r="E25" i="56" s="1"/>
  <c r="D24" i="56"/>
  <c r="E24" i="56" s="1"/>
  <c r="D23" i="56"/>
  <c r="E23" i="56" s="1"/>
  <c r="D22" i="56"/>
  <c r="E22" i="56" s="1"/>
  <c r="D21" i="56"/>
  <c r="E21" i="56" s="1"/>
  <c r="D20" i="56"/>
  <c r="E20" i="56" s="1"/>
  <c r="D15" i="56"/>
  <c r="E15" i="56" s="1"/>
  <c r="C40" i="55"/>
  <c r="E36" i="55"/>
  <c r="E35" i="55"/>
  <c r="E34" i="55"/>
  <c r="E33" i="55"/>
  <c r="D31" i="55"/>
  <c r="E31" i="55" s="1"/>
  <c r="D30" i="55"/>
  <c r="E30" i="55" s="1"/>
  <c r="D29" i="55"/>
  <c r="E29" i="55" s="1"/>
  <c r="D28" i="55"/>
  <c r="E28" i="55" s="1"/>
  <c r="D26" i="55"/>
  <c r="E26" i="55" s="1"/>
  <c r="D25" i="55"/>
  <c r="E25" i="55" s="1"/>
  <c r="D24" i="55"/>
  <c r="E24" i="55" s="1"/>
  <c r="D23" i="55"/>
  <c r="E23" i="55" s="1"/>
  <c r="D22" i="55"/>
  <c r="E22" i="55" s="1"/>
  <c r="D21" i="55"/>
  <c r="E21" i="55" s="1"/>
  <c r="D20" i="55"/>
  <c r="E20" i="55" s="1"/>
  <c r="D15" i="55"/>
  <c r="E15" i="55" s="1"/>
  <c r="C40" i="54"/>
  <c r="C41" i="54"/>
  <c r="E36" i="54"/>
  <c r="E35" i="54"/>
  <c r="E34" i="54"/>
  <c r="E33" i="54"/>
  <c r="D31" i="54"/>
  <c r="E31" i="54" s="1"/>
  <c r="D30" i="54"/>
  <c r="E30" i="54" s="1"/>
  <c r="D29" i="54"/>
  <c r="E29" i="54" s="1"/>
  <c r="D28" i="54"/>
  <c r="E28" i="54" s="1"/>
  <c r="D26" i="54"/>
  <c r="E26" i="54" s="1"/>
  <c r="D25" i="54"/>
  <c r="E25" i="54" s="1"/>
  <c r="D24" i="54"/>
  <c r="E24" i="54" s="1"/>
  <c r="D23" i="54"/>
  <c r="E23" i="54" s="1"/>
  <c r="D22" i="54"/>
  <c r="E22" i="54" s="1"/>
  <c r="D21" i="54"/>
  <c r="E21" i="54" s="1"/>
  <c r="D20" i="54"/>
  <c r="E20" i="54" s="1"/>
  <c r="D15" i="54"/>
  <c r="E15" i="54" s="1"/>
  <c r="D26" i="34"/>
  <c r="D26" i="35"/>
  <c r="D26" i="36"/>
  <c r="D26" i="39"/>
  <c r="D26" i="33"/>
  <c r="D28" i="34"/>
  <c r="D28" i="35"/>
  <c r="E28" i="35" s="1"/>
  <c r="D28" i="36"/>
  <c r="E28" i="36" s="1"/>
  <c r="D28" i="39"/>
  <c r="E28" i="39" s="1"/>
  <c r="D28" i="33"/>
  <c r="D25" i="34"/>
  <c r="D25" i="35"/>
  <c r="D25" i="36"/>
  <c r="D25" i="39"/>
  <c r="D25" i="33"/>
  <c r="D31" i="34"/>
  <c r="D30" i="34"/>
  <c r="D29" i="34"/>
  <c r="E29" i="34" s="1"/>
  <c r="D31" i="35"/>
  <c r="D30" i="35"/>
  <c r="D29" i="35"/>
  <c r="E29" i="35" s="1"/>
  <c r="D31" i="36"/>
  <c r="D30" i="36"/>
  <c r="D29" i="36"/>
  <c r="D31" i="39"/>
  <c r="D30" i="39"/>
  <c r="D29" i="39"/>
  <c r="D31" i="33"/>
  <c r="D30" i="33"/>
  <c r="D29" i="33"/>
  <c r="E29" i="33" s="1"/>
  <c r="E40" i="54" l="1"/>
  <c r="E9" i="4" s="1"/>
  <c r="E40" i="57"/>
  <c r="E12" i="4" s="1"/>
  <c r="E38" i="56"/>
  <c r="C41" i="55"/>
  <c r="E40" i="58"/>
  <c r="E39" i="54"/>
  <c r="E39" i="56"/>
  <c r="E40" i="56"/>
  <c r="E11" i="4" s="1"/>
  <c r="E40" i="55"/>
  <c r="E10" i="4" s="1"/>
  <c r="E39" i="57"/>
  <c r="E38" i="57"/>
  <c r="E39" i="58"/>
  <c r="E38" i="58"/>
  <c r="E38" i="55"/>
  <c r="E38" i="54"/>
  <c r="E39" i="55"/>
  <c r="C7" i="4"/>
  <c r="C6" i="4"/>
  <c r="C5" i="4"/>
  <c r="C4" i="4"/>
  <c r="E35" i="34"/>
  <c r="E36" i="34"/>
  <c r="E35" i="35"/>
  <c r="E36" i="35"/>
  <c r="E35" i="36"/>
  <c r="E36" i="36"/>
  <c r="E35" i="39"/>
  <c r="E36" i="39"/>
  <c r="E35" i="33"/>
  <c r="E36" i="33"/>
  <c r="C40" i="34"/>
  <c r="C41" i="34" s="1"/>
  <c r="C40" i="35"/>
  <c r="C41" i="35" s="1"/>
  <c r="C40" i="36"/>
  <c r="C41" i="36" s="1"/>
  <c r="C40" i="39"/>
  <c r="C41" i="39" s="1"/>
  <c r="C40" i="33"/>
  <c r="C41" i="33" s="1"/>
  <c r="E41" i="57" l="1"/>
  <c r="G12" i="4" s="1"/>
  <c r="D12" i="4"/>
  <c r="F12" i="4" s="1"/>
  <c r="E41" i="55"/>
  <c r="G10" i="4" s="1"/>
  <c r="D10" i="4"/>
  <c r="F10" i="4" s="1"/>
  <c r="E41" i="56"/>
  <c r="G11" i="4" s="1"/>
  <c r="D11" i="4"/>
  <c r="F11" i="4" s="1"/>
  <c r="E41" i="58"/>
  <c r="D13" i="4"/>
  <c r="E41" i="54"/>
  <c r="G9" i="4" s="1"/>
  <c r="D9" i="4"/>
  <c r="F9" i="4" s="1"/>
  <c r="E25" i="34"/>
  <c r="E26" i="34"/>
  <c r="E30" i="34"/>
  <c r="E31" i="34"/>
  <c r="E25" i="35"/>
  <c r="E26" i="35"/>
  <c r="E30" i="35"/>
  <c r="E31" i="35"/>
  <c r="E25" i="36"/>
  <c r="E26" i="36"/>
  <c r="E30" i="36"/>
  <c r="E31" i="36"/>
  <c r="E25" i="39"/>
  <c r="E26" i="39"/>
  <c r="E30" i="39"/>
  <c r="E31" i="39"/>
  <c r="E25" i="33"/>
  <c r="E26" i="33"/>
  <c r="E30" i="33"/>
  <c r="E31" i="33"/>
  <c r="D20" i="33" l="1"/>
  <c r="E20" i="33" s="1"/>
  <c r="D20" i="39"/>
  <c r="D21" i="39"/>
  <c r="D22" i="39"/>
  <c r="D23" i="39"/>
  <c r="D24" i="39"/>
  <c r="D15" i="39"/>
  <c r="D20" i="35"/>
  <c r="D21" i="35"/>
  <c r="D22" i="35"/>
  <c r="D23" i="35"/>
  <c r="D24" i="35"/>
  <c r="D15" i="35"/>
  <c r="D20" i="36" l="1"/>
  <c r="E20" i="36" s="1"/>
  <c r="D21" i="36"/>
  <c r="E21" i="36" s="1"/>
  <c r="D22" i="36"/>
  <c r="E22" i="36" s="1"/>
  <c r="D23" i="36"/>
  <c r="E23" i="36" s="1"/>
  <c r="D24" i="36"/>
  <c r="E24" i="36" s="1"/>
  <c r="D15" i="36"/>
  <c r="D20" i="34"/>
  <c r="D21" i="34"/>
  <c r="D22" i="34"/>
  <c r="D23" i="34"/>
  <c r="D24" i="34"/>
  <c r="D15" i="34"/>
  <c r="D21" i="33"/>
  <c r="E21" i="33" s="1"/>
  <c r="D22" i="33"/>
  <c r="E22" i="33" s="1"/>
  <c r="D23" i="33"/>
  <c r="E23" i="33" s="1"/>
  <c r="D24" i="33"/>
  <c r="E24" i="33" s="1"/>
  <c r="D15" i="33"/>
  <c r="E15" i="33" s="1"/>
  <c r="E39" i="33" l="1"/>
  <c r="D4" i="4" s="1"/>
  <c r="E38" i="33"/>
  <c r="E21" i="39"/>
  <c r="E22" i="39"/>
  <c r="E23" i="39"/>
  <c r="E24" i="39"/>
  <c r="E34" i="39"/>
  <c r="E33" i="39"/>
  <c r="E40" i="39" s="1"/>
  <c r="E15" i="39"/>
  <c r="E34" i="36"/>
  <c r="E33" i="36"/>
  <c r="E15" i="36"/>
  <c r="E23" i="35"/>
  <c r="E34" i="35"/>
  <c r="E33" i="35"/>
  <c r="E24" i="35"/>
  <c r="E22" i="35"/>
  <c r="E21" i="35"/>
  <c r="E20" i="35"/>
  <c r="E15" i="35"/>
  <c r="E39" i="39" l="1"/>
  <c r="D8" i="4" s="1"/>
  <c r="E38" i="39"/>
  <c r="E39" i="35"/>
  <c r="D6" i="4" s="1"/>
  <c r="E38" i="35"/>
  <c r="E8" i="4"/>
  <c r="E13" i="4"/>
  <c r="F13" i="4" s="1"/>
  <c r="E39" i="36"/>
  <c r="D7" i="4" s="1"/>
  <c r="E38" i="36"/>
  <c r="E40" i="36"/>
  <c r="E7" i="4" s="1"/>
  <c r="E40" i="35"/>
  <c r="E6" i="4" s="1"/>
  <c r="E20" i="39"/>
  <c r="F7" i="4" l="1"/>
  <c r="E41" i="39"/>
  <c r="G8" i="4" s="1"/>
  <c r="F8" i="4"/>
  <c r="F6" i="4"/>
  <c r="E41" i="36"/>
  <c r="G7" i="4" s="1"/>
  <c r="E41" i="35"/>
  <c r="G6" i="4" s="1"/>
  <c r="G13" i="4" l="1"/>
  <c r="E34" i="34"/>
  <c r="E24" i="34"/>
  <c r="E22" i="34"/>
  <c r="E20" i="34"/>
  <c r="E15" i="34"/>
  <c r="E34" i="33"/>
  <c r="E39" i="34" l="1"/>
  <c r="D5" i="4" s="1"/>
  <c r="D14" i="4" s="1"/>
  <c r="E23" i="34"/>
  <c r="E21" i="34"/>
  <c r="E38" i="34" s="1"/>
  <c r="E33" i="34" l="1"/>
  <c r="E40" i="34" l="1"/>
  <c r="E33" i="33"/>
  <c r="E40" i="33" s="1"/>
  <c r="E4" i="4" l="1"/>
  <c r="F4" i="4" s="1"/>
  <c r="E41" i="33"/>
  <c r="G4" i="4" s="1"/>
  <c r="E5" i="4"/>
  <c r="E41" i="34"/>
  <c r="G5" i="4" s="1"/>
  <c r="G14" i="4" l="1"/>
  <c r="E14" i="4"/>
  <c r="F5" i="4"/>
  <c r="F14" i="4" s="1"/>
</calcChain>
</file>

<file path=xl/sharedStrings.xml><?xml version="1.0" encoding="utf-8"?>
<sst xmlns="http://schemas.openxmlformats.org/spreadsheetml/2006/main" count="412" uniqueCount="83">
  <si>
    <t>Mission/poste</t>
  </si>
  <si>
    <t>POSTE 1</t>
  </si>
  <si>
    <t>Honoraires de gestion de la société de portage</t>
  </si>
  <si>
    <t>Intitulé du poste/de la mission</t>
  </si>
  <si>
    <t>Durée de la mission (en nombre de mois)</t>
  </si>
  <si>
    <t>Quotité de travail (en %)</t>
  </si>
  <si>
    <t>Nationalité</t>
  </si>
  <si>
    <t>Lieu d'affectation</t>
  </si>
  <si>
    <t>GESTION ADMINISTRATIVE DU PERSONNEL ET DE LA PAIE</t>
  </si>
  <si>
    <t>POSTE 2</t>
  </si>
  <si>
    <t>POSTE 3</t>
  </si>
  <si>
    <t>POSTE 4</t>
  </si>
  <si>
    <t>POSTE 5</t>
  </si>
  <si>
    <t>Il appartient néanmoins au soumissionnaire de vérifier ces calculs automatisés et de les rectifier en cas d'erreur.</t>
  </si>
  <si>
    <t>Total</t>
  </si>
  <si>
    <t>Bordereau des prix</t>
  </si>
  <si>
    <t>Simulation financière</t>
  </si>
  <si>
    <t>Récap Simulation Financière</t>
  </si>
  <si>
    <r>
      <t>Compléter l'</t>
    </r>
    <r>
      <rPr>
        <b/>
        <sz val="11"/>
        <color theme="1"/>
        <rFont val="Calibri"/>
        <family val="2"/>
        <scheme val="minor"/>
      </rPr>
      <t>onglet "Bordereau des prix".</t>
    </r>
  </si>
  <si>
    <t>BORDEREAU DES PRIX UNITAIRES (pièce qui sera contractuelle)</t>
  </si>
  <si>
    <t>Honoraires formalités d’immigration (le cas échéant)</t>
  </si>
  <si>
    <t>Situation familiale</t>
  </si>
  <si>
    <t>Enfants à charge</t>
  </si>
  <si>
    <t>Célibataire</t>
  </si>
  <si>
    <t>Marié</t>
  </si>
  <si>
    <t>Salaire brut mensuel</t>
  </si>
  <si>
    <t>Base ONSS</t>
  </si>
  <si>
    <t>Cotisations sociales (indiquer le ratio)</t>
  </si>
  <si>
    <t>Précompte professionnel</t>
  </si>
  <si>
    <t>Cotisation spéciale ONSS</t>
  </si>
  <si>
    <t>Contribution chèque repas (valeur faciale 9€, prise en charge au maximum par EF)</t>
  </si>
  <si>
    <r>
      <t xml:space="preserve">Autres taxes et charges à détailler / préciser le cas échéant </t>
    </r>
    <r>
      <rPr>
        <b/>
        <i/>
        <sz val="9"/>
        <color rgb="FFFF0000"/>
        <rFont val="Calibri"/>
        <family val="2"/>
        <scheme val="minor"/>
      </rPr>
      <t>(*)</t>
    </r>
  </si>
  <si>
    <t>Salaire brut et avantages</t>
  </si>
  <si>
    <r>
      <t xml:space="preserve">Merci de détailler les différentes charges </t>
    </r>
    <r>
      <rPr>
        <b/>
        <i/>
        <sz val="9"/>
        <color rgb="FFFF0000"/>
        <rFont val="Calibri"/>
        <family val="2"/>
        <scheme val="minor"/>
      </rPr>
      <t>(*)</t>
    </r>
  </si>
  <si>
    <t>(*) Dupliquer autant que nécessaire étant précisé qu'une ligne = 1 nature de dépense.</t>
  </si>
  <si>
    <r>
      <t xml:space="preserve">Autres frais (préciser) (ex.: frais de mise en place du contrat, obtention visa, frais virement salaires etc.) </t>
    </r>
    <r>
      <rPr>
        <b/>
        <i/>
        <sz val="9"/>
        <color rgb="FFFF0000"/>
        <rFont val="Calibri"/>
        <family val="2"/>
        <scheme val="minor"/>
      </rPr>
      <t>(*)</t>
    </r>
  </si>
  <si>
    <t>Honoraires de mise en place du contrat (le cas échéant)</t>
  </si>
  <si>
    <t>Montant total des frais liés aux prestations de portage salarial</t>
  </si>
  <si>
    <t>Charges sociales patronales</t>
  </si>
  <si>
    <t>Employé</t>
  </si>
  <si>
    <t>Montant mensuel
en euros</t>
  </si>
  <si>
    <t>Quantité
(nb de mois)</t>
  </si>
  <si>
    <t>Montant total des salaires chargés (hors prestations de portage)</t>
  </si>
  <si>
    <t>Montant total pour EF</t>
  </si>
  <si>
    <t>Montant total sur la période en euros</t>
  </si>
  <si>
    <t>Statut</t>
  </si>
  <si>
    <t>Dont charges sociales salariales</t>
  </si>
  <si>
    <t>Honoraires et frais de gestion (merci de préciser l'ensemble des coûts facturés)</t>
  </si>
  <si>
    <t>N° du poste</t>
  </si>
  <si>
    <t>Coût total pour EF</t>
  </si>
  <si>
    <t>Ratio Portage / Salaires chargés</t>
  </si>
  <si>
    <t>Honoraires de gestion des remboursements des frais de déplacements professionnels (le cas échéant)</t>
  </si>
  <si>
    <t>Montant facturé
en euros HT ou taux appliqué</t>
  </si>
  <si>
    <t>Détails des prestations facturées (non exhautif, merci de compléter le cas échéant)</t>
  </si>
  <si>
    <t>Honoraires mensuels de gestion pour le portage salarial</t>
  </si>
  <si>
    <t>Honoraires de visite médicale (le cas échéant)</t>
  </si>
  <si>
    <r>
      <t xml:space="preserve">Autres prestations facturées à détailler / préciser </t>
    </r>
    <r>
      <rPr>
        <b/>
        <i/>
        <sz val="11"/>
        <color rgb="FFFF0000"/>
        <rFont val="Calibri"/>
        <family val="2"/>
        <scheme val="minor"/>
      </rPr>
      <t>(*)</t>
    </r>
  </si>
  <si>
    <t>Ces élements seront contractuels et seront reportés dans le corps de l'accord-cadre au chapitre 1.3.1 en cas d'attribution du marché.</t>
  </si>
  <si>
    <r>
      <t xml:space="preserve">Seules </t>
    </r>
    <r>
      <rPr>
        <b/>
        <sz val="11"/>
        <color theme="1"/>
        <rFont val="Calibri"/>
        <family val="2"/>
        <scheme val="minor"/>
      </rPr>
      <t>les cases en rose</t>
    </r>
    <r>
      <rPr>
        <sz val="11"/>
        <color theme="1"/>
        <rFont val="Calibri"/>
        <family val="2"/>
        <scheme val="minor"/>
      </rPr>
      <t xml:space="preserve"> sont à compléter par le soumissionnaire.
A noter que nous avons précisé des indications importantes relatives au "salarié" en haut de chaque page (statut, situation familiale, nationalité, etc.).</t>
    </r>
  </si>
  <si>
    <t>Il appartient au soumissionnaire de vérifier que les formules et les calculs de chaque page sont corrects et reflètent la réalité. Les modifier au besoin.</t>
  </si>
  <si>
    <r>
      <t xml:space="preserve">Les </t>
    </r>
    <r>
      <rPr>
        <b/>
        <sz val="11"/>
        <color theme="1"/>
        <rFont val="Calibri"/>
        <family val="2"/>
        <scheme val="minor"/>
      </rPr>
      <t>montants indiqués sont générés automatiquement</t>
    </r>
    <r>
      <rPr>
        <sz val="11"/>
        <color theme="1"/>
        <rFont val="Calibri"/>
        <family val="2"/>
        <scheme val="minor"/>
      </rPr>
      <t xml:space="preserve"> avec des liens vers les autres feuilles du fichier.</t>
    </r>
  </si>
  <si>
    <r>
      <t xml:space="preserve">L'onglet </t>
    </r>
    <r>
      <rPr>
        <b/>
        <sz val="11"/>
        <color theme="1"/>
        <rFont val="Calibri"/>
        <family val="2"/>
        <scheme val="minor"/>
      </rPr>
      <t>Récap Simulation Financière</t>
    </r>
    <r>
      <rPr>
        <sz val="11"/>
        <color theme="1"/>
        <rFont val="Calibri"/>
        <family val="2"/>
        <scheme val="minor"/>
      </rPr>
      <t xml:space="preserve"> permettra à Expertise France d'avoir une vue d'ensemble des tarifs pratiqués par le soumissionaire.</t>
    </r>
  </si>
  <si>
    <t>Montant total des salaires nets versés au salarié</t>
  </si>
  <si>
    <t>Montant total des salaires chargés sur la période (hors prestations de portage)</t>
  </si>
  <si>
    <t>Montant total des frais liés aux prestations de portage salarial sur la période</t>
  </si>
  <si>
    <t>ESTIMATION DETAILLEE DU BUDGET GLOBAL EN EUR HT</t>
  </si>
  <si>
    <t>Les montants indiqués ci-dessus sont générés automatiquement par des liens avec les autres feuilles du fichier à compléter</t>
  </si>
  <si>
    <t>Chèque repas (valeur faciale 9€)</t>
  </si>
  <si>
    <t>Forfait déplacement (500€ annuel)</t>
  </si>
  <si>
    <t>Double pécule</t>
  </si>
  <si>
    <r>
      <t xml:space="preserve">Compléter les onglets </t>
    </r>
    <r>
      <rPr>
        <b/>
        <sz val="11"/>
        <color theme="1"/>
        <rFont val="Calibri"/>
        <family val="2"/>
        <scheme val="minor"/>
      </rPr>
      <t>Poste_1 jusqu'à Poste_10</t>
    </r>
    <r>
      <rPr>
        <sz val="11"/>
        <color theme="1"/>
        <rFont val="Calibri"/>
        <family val="2"/>
        <scheme val="minor"/>
      </rPr>
      <t>.</t>
    </r>
  </si>
  <si>
    <t>Mutuelle complémentaire hospitalisation (estimation 50€ mensuelle - 100% employeur)</t>
  </si>
  <si>
    <t>Assiette / Base de calcul</t>
  </si>
  <si>
    <t>Coordinateur de projet adjoint</t>
  </si>
  <si>
    <t>Dakar</t>
  </si>
  <si>
    <t>Assistant de projet - admin fi</t>
  </si>
  <si>
    <t>Sélégalais</t>
  </si>
  <si>
    <t>Sénégalais</t>
  </si>
  <si>
    <t>Assistant Logistique</t>
  </si>
  <si>
    <t>Responsable administratif et financier</t>
  </si>
  <si>
    <t>Chargée de gestion et de suivi des experts</t>
  </si>
  <si>
    <r>
      <t xml:space="preserve">Merci de détailler les différentes charges </t>
    </r>
    <r>
      <rPr>
        <b/>
        <i/>
        <sz val="9"/>
        <color rgb="FFFF0000"/>
        <rFont val="Calibri"/>
        <family val="2"/>
        <scheme val="minor"/>
      </rPr>
      <t>(*) - Assurance privée santé et prévoyance</t>
    </r>
  </si>
  <si>
    <r>
      <t xml:space="preserve">Autres taxes et charges à détailler / préciser le cas échéant </t>
    </r>
    <r>
      <rPr>
        <b/>
        <i/>
        <sz val="9"/>
        <color rgb="FFFF0000"/>
        <rFont val="Calibri"/>
        <family val="2"/>
        <scheme val="minor"/>
      </rPr>
      <t xml:space="preserve">(*)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</si>
</sst>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[$€-40C]_-;\-* #,##0.00\ [$€-40C]_-;_-* &quot;-&quot;??\ [$€-40C]_-;_-@_-"/>
  </numFmts>
  <fonts count="22" x14ac:knownFonts="1"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i/>
      <sz val="10"/>
      <color theme="1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sz val="9"/>
      <color rgb="FFFF0000"/>
      <name val="Calibri"/>
      <family val="2"/>
      <scheme val="minor"/>
    </font>
    <font>
      <b/>
      <sz val="9"/>
      <color rgb="FFFF0000"/>
      <name val="Calibri"/>
      <family val="2"/>
      <scheme val="minor"/>
    </font>
    <font>
      <b/>
      <sz val="9"/>
      <color rgb="FF00B0F0"/>
      <name val="Calibri"/>
      <family val="2"/>
      <scheme val="minor"/>
    </font>
    <font>
      <b/>
      <sz val="9"/>
      <color theme="0"/>
      <name val="Calibri"/>
      <family val="2"/>
      <scheme val="minor"/>
    </font>
    <font>
      <sz val="9"/>
      <color rgb="FFFFFF0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9"/>
      <color theme="1"/>
      <name val="Calibri"/>
      <family val="2"/>
      <scheme val="minor"/>
    </font>
    <font>
      <b/>
      <i/>
      <sz val="9"/>
      <color rgb="FFFF0000"/>
      <name val="Calibri"/>
      <family val="2"/>
      <scheme val="minor"/>
    </font>
    <font>
      <sz val="9"/>
      <color indexed="8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9"/>
      <color indexed="9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10"/>
      <color indexed="9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i/>
      <sz val="11"/>
      <color rgb="FFFF000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C00000"/>
        <bgColor indexed="64"/>
      </patternFill>
    </fill>
  </fills>
  <borders count="41">
    <border>
      <left/>
      <right/>
      <top/>
      <bottom/>
      <diagonal/>
    </border>
    <border>
      <left style="thin">
        <color theme="0" tint="-4.9989318521683403E-2"/>
      </left>
      <right style="thin">
        <color theme="0" tint="-4.9989318521683403E-2"/>
      </right>
      <top style="thin">
        <color theme="0" tint="-4.9989318521683403E-2"/>
      </top>
      <bottom style="thin">
        <color theme="0" tint="-4.9989318521683403E-2"/>
      </bottom>
      <diagonal/>
    </border>
    <border>
      <left style="thin">
        <color theme="0" tint="-4.9989318521683403E-2"/>
      </left>
      <right/>
      <top style="thin">
        <color theme="0" tint="-4.9989318521683403E-2"/>
      </top>
      <bottom style="thin">
        <color theme="0" tint="-4.9989318521683403E-2"/>
      </bottom>
      <diagonal/>
    </border>
    <border>
      <left/>
      <right style="thin">
        <color theme="0" tint="-4.9989318521683403E-2"/>
      </right>
      <top style="thin">
        <color theme="0" tint="-4.9989318521683403E-2"/>
      </top>
      <bottom style="thin">
        <color theme="0" tint="-4.9989318521683403E-2"/>
      </bottom>
      <diagonal/>
    </border>
    <border>
      <left style="thin">
        <color theme="0" tint="-4.9989318521683403E-2"/>
      </left>
      <right/>
      <top style="thin">
        <color theme="0" tint="-4.9989318521683403E-2"/>
      </top>
      <bottom/>
      <diagonal/>
    </border>
    <border>
      <left/>
      <right/>
      <top style="thin">
        <color theme="0" tint="-4.9989318521683403E-2"/>
      </top>
      <bottom/>
      <diagonal/>
    </border>
    <border>
      <left/>
      <right style="thin">
        <color theme="0" tint="-4.9989318521683403E-2"/>
      </right>
      <top style="thin">
        <color theme="0" tint="-4.9989318521683403E-2"/>
      </top>
      <bottom/>
      <diagonal/>
    </border>
    <border>
      <left style="thin">
        <color theme="0" tint="-4.9989318521683403E-2"/>
      </left>
      <right/>
      <top/>
      <bottom/>
      <diagonal/>
    </border>
    <border>
      <left/>
      <right style="thin">
        <color theme="0" tint="-4.9989318521683403E-2"/>
      </right>
      <top/>
      <bottom/>
      <diagonal/>
    </border>
    <border>
      <left style="thin">
        <color theme="0" tint="-4.9989318521683403E-2"/>
      </left>
      <right/>
      <top/>
      <bottom style="thin">
        <color theme="0" tint="-4.9989318521683403E-2"/>
      </bottom>
      <diagonal/>
    </border>
    <border>
      <left/>
      <right/>
      <top/>
      <bottom style="thin">
        <color theme="0" tint="-4.9989318521683403E-2"/>
      </bottom>
      <diagonal/>
    </border>
    <border>
      <left/>
      <right style="thin">
        <color theme="0" tint="-4.9989318521683403E-2"/>
      </right>
      <top/>
      <bottom style="thin">
        <color theme="0" tint="-4.9989318521683403E-2"/>
      </bottom>
      <diagonal/>
    </border>
    <border>
      <left style="thin">
        <color theme="0" tint="-4.9989318521683403E-2"/>
      </left>
      <right style="thin">
        <color theme="0" tint="-4.9989318521683403E-2"/>
      </right>
      <top style="thin">
        <color theme="0" tint="-4.9989318521683403E-2"/>
      </top>
      <bottom/>
      <diagonal/>
    </border>
    <border>
      <left style="thin">
        <color theme="0" tint="-4.9989318521683403E-2"/>
      </left>
      <right style="thin">
        <color theme="0" tint="-4.9989318521683403E-2"/>
      </right>
      <top/>
      <bottom style="thin">
        <color theme="0" tint="-4.9989318521683403E-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1" fillId="0" borderId="0" applyFont="0" applyFill="0" applyBorder="0" applyAlignment="0" applyProtection="0"/>
  </cellStyleXfs>
  <cellXfs count="134">
    <xf numFmtId="0" fontId="0" fillId="0" borderId="0" xfId="0"/>
    <xf numFmtId="0" fontId="3" fillId="0" borderId="14" xfId="0" applyFont="1" applyBorder="1" applyAlignment="1">
      <alignment horizontal="right" vertical="center" wrapText="1"/>
    </xf>
    <xf numFmtId="0" fontId="1" fillId="0" borderId="14" xfId="0" applyFont="1" applyBorder="1" applyAlignment="1">
      <alignment horizontal="left" vertical="center"/>
    </xf>
    <xf numFmtId="0" fontId="1" fillId="3" borderId="9" xfId="0" applyFont="1" applyFill="1" applyBorder="1"/>
    <xf numFmtId="0" fontId="6" fillId="3" borderId="9" xfId="0" applyFont="1" applyFill="1" applyBorder="1" applyAlignment="1">
      <alignment vertical="center" wrapText="1"/>
    </xf>
    <xf numFmtId="0" fontId="2" fillId="3" borderId="0" xfId="0" applyFont="1" applyFill="1" applyAlignment="1">
      <alignment vertical="top"/>
    </xf>
    <xf numFmtId="0" fontId="1" fillId="3" borderId="1" xfId="0" applyFont="1" applyFill="1" applyBorder="1"/>
    <xf numFmtId="0" fontId="1" fillId="3" borderId="12" xfId="0" applyFont="1" applyFill="1" applyBorder="1"/>
    <xf numFmtId="0" fontId="1" fillId="3" borderId="2" xfId="0" applyFont="1" applyFill="1" applyBorder="1"/>
    <xf numFmtId="0" fontId="1" fillId="3" borderId="0" xfId="0" applyFont="1" applyFill="1"/>
    <xf numFmtId="0" fontId="2" fillId="3" borderId="8" xfId="0" applyFont="1" applyFill="1" applyBorder="1" applyAlignment="1">
      <alignment vertical="top" wrapText="1"/>
    </xf>
    <xf numFmtId="0" fontId="6" fillId="3" borderId="1" xfId="0" applyFont="1" applyFill="1" applyBorder="1"/>
    <xf numFmtId="0" fontId="1" fillId="3" borderId="13" xfId="0" applyFont="1" applyFill="1" applyBorder="1"/>
    <xf numFmtId="0" fontId="2" fillId="3" borderId="0" xfId="0" applyFont="1" applyFill="1" applyAlignment="1">
      <alignment vertical="top" wrapText="1"/>
    </xf>
    <xf numFmtId="0" fontId="6" fillId="3" borderId="0" xfId="0" applyFont="1" applyFill="1"/>
    <xf numFmtId="0" fontId="8" fillId="3" borderId="1" xfId="0" applyFont="1" applyFill="1" applyBorder="1"/>
    <xf numFmtId="0" fontId="2" fillId="3" borderId="4" xfId="0" applyFont="1" applyFill="1" applyBorder="1" applyAlignment="1">
      <alignment vertical="center" wrapText="1"/>
    </xf>
    <xf numFmtId="0" fontId="2" fillId="3" borderId="5" xfId="0" applyFont="1" applyFill="1" applyBorder="1" applyAlignment="1">
      <alignment vertical="center" wrapText="1"/>
    </xf>
    <xf numFmtId="0" fontId="7" fillId="3" borderId="0" xfId="0" applyFont="1" applyFill="1" applyAlignment="1">
      <alignment horizontal="left" vertical="center" wrapText="1"/>
    </xf>
    <xf numFmtId="0" fontId="2" fillId="3" borderId="7" xfId="0" applyFont="1" applyFill="1" applyBorder="1" applyAlignment="1">
      <alignment vertical="center" wrapText="1"/>
    </xf>
    <xf numFmtId="0" fontId="2" fillId="3" borderId="0" xfId="0" applyFont="1" applyFill="1" applyAlignment="1">
      <alignment vertical="center" wrapText="1"/>
    </xf>
    <xf numFmtId="0" fontId="1" fillId="3" borderId="3" xfId="0" applyFont="1" applyFill="1" applyBorder="1"/>
    <xf numFmtId="0" fontId="7" fillId="3" borderId="0" xfId="0" applyFont="1" applyFill="1" applyAlignment="1">
      <alignment horizontal="left" vertical="top" wrapText="1"/>
    </xf>
    <xf numFmtId="0" fontId="6" fillId="3" borderId="13" xfId="0" applyFont="1" applyFill="1" applyBorder="1"/>
    <xf numFmtId="0" fontId="2" fillId="3" borderId="6" xfId="0" applyFont="1" applyFill="1" applyBorder="1" applyAlignment="1">
      <alignment vertical="center" wrapText="1"/>
    </xf>
    <xf numFmtId="0" fontId="2" fillId="3" borderId="9" xfId="0" applyFont="1" applyFill="1" applyBorder="1" applyAlignment="1">
      <alignment vertical="center" wrapText="1"/>
    </xf>
    <xf numFmtId="0" fontId="2" fillId="3" borderId="10" xfId="0" applyFont="1" applyFill="1" applyBorder="1" applyAlignment="1">
      <alignment vertical="center" wrapText="1"/>
    </xf>
    <xf numFmtId="0" fontId="2" fillId="3" borderId="8" xfId="0" applyFont="1" applyFill="1" applyBorder="1" applyAlignment="1">
      <alignment vertical="center" wrapText="1"/>
    </xf>
    <xf numFmtId="0" fontId="2" fillId="3" borderId="11" xfId="0" applyFont="1" applyFill="1" applyBorder="1" applyAlignment="1">
      <alignment vertical="center" wrapText="1"/>
    </xf>
    <xf numFmtId="0" fontId="1" fillId="3" borderId="1" xfId="0" applyFont="1" applyFill="1" applyBorder="1" applyAlignment="1">
      <alignment vertical="center"/>
    </xf>
    <xf numFmtId="4" fontId="1" fillId="3" borderId="1" xfId="0" applyNumberFormat="1" applyFont="1" applyFill="1" applyBorder="1" applyAlignment="1">
      <alignment horizontal="center" vertical="center"/>
    </xf>
    <xf numFmtId="0" fontId="1" fillId="3" borderId="0" xfId="0" applyFont="1" applyFill="1" applyAlignment="1">
      <alignment vertical="center"/>
    </xf>
    <xf numFmtId="0" fontId="1" fillId="3" borderId="4" xfId="0" applyFont="1" applyFill="1" applyBorder="1"/>
    <xf numFmtId="0" fontId="0" fillId="2" borderId="14" xfId="0" applyFill="1" applyBorder="1" applyAlignment="1">
      <alignment vertical="center"/>
    </xf>
    <xf numFmtId="0" fontId="0" fillId="2" borderId="14" xfId="0" applyFill="1" applyBorder="1" applyAlignment="1">
      <alignment vertical="center" wrapText="1"/>
    </xf>
    <xf numFmtId="0" fontId="0" fillId="2" borderId="14" xfId="0" applyFill="1" applyBorder="1" applyAlignment="1">
      <alignment horizontal="left" vertical="center" wrapText="1"/>
    </xf>
    <xf numFmtId="0" fontId="0" fillId="3" borderId="0" xfId="0" applyFill="1"/>
    <xf numFmtId="0" fontId="0" fillId="3" borderId="0" xfId="0" applyFill="1" applyAlignment="1">
      <alignment vertical="center"/>
    </xf>
    <xf numFmtId="0" fontId="1" fillId="3" borderId="4" xfId="0" applyFont="1" applyFill="1" applyBorder="1" applyAlignment="1">
      <alignment vertical="center"/>
    </xf>
    <xf numFmtId="0" fontId="1" fillId="3" borderId="3" xfId="0" applyFont="1" applyFill="1" applyBorder="1" applyAlignment="1">
      <alignment vertical="center"/>
    </xf>
    <xf numFmtId="0" fontId="1" fillId="0" borderId="14" xfId="0" applyFont="1" applyBorder="1" applyAlignment="1">
      <alignment vertical="center"/>
    </xf>
    <xf numFmtId="0" fontId="1" fillId="0" borderId="14" xfId="0" applyFont="1" applyBorder="1" applyAlignment="1">
      <alignment horizontal="left" vertical="center" wrapText="1"/>
    </xf>
    <xf numFmtId="0" fontId="10" fillId="3" borderId="1" xfId="0" applyFont="1" applyFill="1" applyBorder="1" applyAlignment="1">
      <alignment vertical="center"/>
    </xf>
    <xf numFmtId="0" fontId="2" fillId="0" borderId="14" xfId="0" applyFont="1" applyBorder="1" applyAlignment="1">
      <alignment horizontal="left" vertical="center" wrapText="1"/>
    </xf>
    <xf numFmtId="9" fontId="1" fillId="3" borderId="3" xfId="1" applyFont="1" applyFill="1" applyBorder="1" applyAlignment="1">
      <alignment vertical="center"/>
    </xf>
    <xf numFmtId="0" fontId="13" fillId="0" borderId="14" xfId="0" applyFont="1" applyBorder="1" applyAlignment="1">
      <alignment horizontal="left" vertical="center" wrapText="1"/>
    </xf>
    <xf numFmtId="0" fontId="15" fillId="0" borderId="14" xfId="0" applyFont="1" applyBorder="1" applyAlignment="1">
      <alignment horizontal="left" vertical="center"/>
    </xf>
    <xf numFmtId="0" fontId="4" fillId="3" borderId="19" xfId="0" applyFont="1" applyFill="1" applyBorder="1" applyAlignment="1">
      <alignment horizontal="center" vertical="center"/>
    </xf>
    <xf numFmtId="0" fontId="4" fillId="3" borderId="0" xfId="0" applyFont="1" applyFill="1" applyAlignment="1">
      <alignment horizontal="center" vertical="center"/>
    </xf>
    <xf numFmtId="0" fontId="4" fillId="3" borderId="0" xfId="0" applyFont="1" applyFill="1" applyAlignment="1">
      <alignment vertical="center"/>
    </xf>
    <xf numFmtId="0" fontId="4" fillId="3" borderId="0" xfId="0" applyFont="1" applyFill="1" applyAlignment="1">
      <alignment horizontal="right" vertical="center" wrapText="1"/>
    </xf>
    <xf numFmtId="4" fontId="4" fillId="3" borderId="0" xfId="0" applyNumberFormat="1" applyFont="1" applyFill="1" applyAlignment="1">
      <alignment horizontal="center" vertical="center"/>
    </xf>
    <xf numFmtId="4" fontId="4" fillId="3" borderId="0" xfId="0" applyNumberFormat="1" applyFont="1" applyFill="1" applyAlignment="1">
      <alignment horizontal="center" vertical="center" wrapText="1"/>
    </xf>
    <xf numFmtId="0" fontId="4" fillId="3" borderId="0" xfId="0" applyFont="1" applyFill="1" applyAlignment="1">
      <alignment wrapText="1"/>
    </xf>
    <xf numFmtId="0" fontId="4" fillId="3" borderId="0" xfId="0" applyFont="1" applyFill="1"/>
    <xf numFmtId="0" fontId="4" fillId="3" borderId="0" xfId="0" applyFont="1" applyFill="1" applyAlignment="1">
      <alignment horizontal="center" wrapText="1"/>
    </xf>
    <xf numFmtId="4" fontId="4" fillId="3" borderId="32" xfId="0" applyNumberFormat="1" applyFont="1" applyFill="1" applyBorder="1" applyAlignment="1">
      <alignment horizontal="left" vertical="center"/>
    </xf>
    <xf numFmtId="0" fontId="5" fillId="3" borderId="0" xfId="0" applyFont="1" applyFill="1" applyAlignment="1">
      <alignment vertical="center"/>
    </xf>
    <xf numFmtId="164" fontId="4" fillId="3" borderId="19" xfId="0" applyNumberFormat="1" applyFont="1" applyFill="1" applyBorder="1" applyAlignment="1">
      <alignment horizontal="center" vertical="center"/>
    </xf>
    <xf numFmtId="0" fontId="17" fillId="4" borderId="14" xfId="0" applyFont="1" applyFill="1" applyBorder="1" applyAlignment="1">
      <alignment horizontal="center" vertical="center" wrapText="1"/>
    </xf>
    <xf numFmtId="0" fontId="9" fillId="4" borderId="14" xfId="0" applyFont="1" applyFill="1" applyBorder="1" applyAlignment="1">
      <alignment vertical="center"/>
    </xf>
    <xf numFmtId="0" fontId="9" fillId="4" borderId="14" xfId="0" applyFont="1" applyFill="1" applyBorder="1" applyAlignment="1">
      <alignment horizontal="center" vertical="center" wrapText="1"/>
    </xf>
    <xf numFmtId="0" fontId="9" fillId="4" borderId="14" xfId="0" applyFont="1" applyFill="1" applyBorder="1" applyAlignment="1">
      <alignment horizontal="center" vertical="center"/>
    </xf>
    <xf numFmtId="0" fontId="2" fillId="6" borderId="14" xfId="0" applyFont="1" applyFill="1" applyBorder="1" applyAlignment="1">
      <alignment vertical="center" wrapText="1"/>
    </xf>
    <xf numFmtId="4" fontId="2" fillId="6" borderId="14" xfId="0" applyNumberFormat="1" applyFont="1" applyFill="1" applyBorder="1" applyAlignment="1">
      <alignment horizontal="right" vertical="center"/>
    </xf>
    <xf numFmtId="3" fontId="2" fillId="6" borderId="14" xfId="0" applyNumberFormat="1" applyFont="1" applyFill="1" applyBorder="1" applyAlignment="1">
      <alignment horizontal="center" vertical="center"/>
    </xf>
    <xf numFmtId="164" fontId="2" fillId="6" borderId="14" xfId="0" applyNumberFormat="1" applyFont="1" applyFill="1" applyBorder="1" applyAlignment="1">
      <alignment horizontal="right" vertical="center"/>
    </xf>
    <xf numFmtId="0" fontId="2" fillId="6" borderId="14" xfId="0" applyFont="1" applyFill="1" applyBorder="1" applyAlignment="1">
      <alignment horizontal="right" vertical="center"/>
    </xf>
    <xf numFmtId="2" fontId="2" fillId="6" borderId="14" xfId="0" applyNumberFormat="1" applyFont="1" applyFill="1" applyBorder="1" applyAlignment="1">
      <alignment horizontal="right" vertical="center"/>
    </xf>
    <xf numFmtId="3" fontId="1" fillId="2" borderId="14" xfId="0" applyNumberFormat="1" applyFont="1" applyFill="1" applyBorder="1" applyAlignment="1">
      <alignment horizontal="center" vertical="center"/>
    </xf>
    <xf numFmtId="0" fontId="2" fillId="3" borderId="0" xfId="0" applyFont="1" applyFill="1"/>
    <xf numFmtId="164" fontId="9" fillId="4" borderId="14" xfId="0" applyNumberFormat="1" applyFont="1" applyFill="1" applyBorder="1" applyAlignment="1">
      <alignment horizontal="right" vertical="center"/>
    </xf>
    <xf numFmtId="0" fontId="2" fillId="3" borderId="2" xfId="0" applyFont="1" applyFill="1" applyBorder="1"/>
    <xf numFmtId="0" fontId="2" fillId="3" borderId="13" xfId="0" applyFont="1" applyFill="1" applyBorder="1"/>
    <xf numFmtId="0" fontId="2" fillId="3" borderId="1" xfId="0" applyFont="1" applyFill="1" applyBorder="1"/>
    <xf numFmtId="164" fontId="9" fillId="4" borderId="14" xfId="0" applyNumberFormat="1" applyFont="1" applyFill="1" applyBorder="1" applyAlignment="1">
      <alignment horizontal="right" vertical="center" wrapText="1"/>
    </xf>
    <xf numFmtId="164" fontId="18" fillId="4" borderId="14" xfId="0" applyNumberFormat="1" applyFont="1" applyFill="1" applyBorder="1" applyAlignment="1">
      <alignment vertical="center" wrapText="1"/>
    </xf>
    <xf numFmtId="0" fontId="18" fillId="4" borderId="14" xfId="0" applyFont="1" applyFill="1" applyBorder="1" applyAlignment="1">
      <alignment vertical="center" wrapText="1"/>
    </xf>
    <xf numFmtId="164" fontId="19" fillId="4" borderId="14" xfId="0" applyNumberFormat="1" applyFont="1" applyFill="1" applyBorder="1" applyAlignment="1">
      <alignment vertical="center" wrapText="1"/>
    </xf>
    <xf numFmtId="0" fontId="19" fillId="4" borderId="14" xfId="0" applyFont="1" applyFill="1" applyBorder="1" applyAlignment="1">
      <alignment vertical="center" wrapText="1"/>
    </xf>
    <xf numFmtId="164" fontId="18" fillId="4" borderId="14" xfId="0" applyNumberFormat="1" applyFont="1" applyFill="1" applyBorder="1" applyAlignment="1">
      <alignment vertical="center"/>
    </xf>
    <xf numFmtId="0" fontId="18" fillId="4" borderId="14" xfId="0" applyFont="1" applyFill="1" applyBorder="1" applyAlignment="1">
      <alignment vertical="center"/>
    </xf>
    <xf numFmtId="164" fontId="19" fillId="4" borderId="14" xfId="0" applyNumberFormat="1" applyFont="1" applyFill="1" applyBorder="1" applyAlignment="1">
      <alignment vertical="center"/>
    </xf>
    <xf numFmtId="0" fontId="19" fillId="4" borderId="14" xfId="0" applyFont="1" applyFill="1" applyBorder="1" applyAlignment="1">
      <alignment vertical="center"/>
    </xf>
    <xf numFmtId="0" fontId="16" fillId="4" borderId="24" xfId="0" applyFont="1" applyFill="1" applyBorder="1" applyAlignment="1">
      <alignment horizontal="center" vertical="center" wrapText="1"/>
    </xf>
    <xf numFmtId="0" fontId="16" fillId="4" borderId="29" xfId="0" applyFont="1" applyFill="1" applyBorder="1" applyAlignment="1">
      <alignment horizontal="center" vertical="center" wrapText="1"/>
    </xf>
    <xf numFmtId="0" fontId="16" fillId="4" borderId="30" xfId="0" applyFont="1" applyFill="1" applyBorder="1" applyAlignment="1">
      <alignment horizontal="center" vertical="center" wrapText="1"/>
    </xf>
    <xf numFmtId="0" fontId="0" fillId="6" borderId="18" xfId="0" applyFill="1" applyBorder="1" applyAlignment="1">
      <alignment horizontal="left" vertical="center" wrapText="1"/>
    </xf>
    <xf numFmtId="0" fontId="0" fillId="6" borderId="19" xfId="0" applyFill="1" applyBorder="1" applyAlignment="1">
      <alignment horizontal="left" vertical="center" wrapText="1"/>
    </xf>
    <xf numFmtId="0" fontId="0" fillId="6" borderId="20" xfId="0" applyFill="1" applyBorder="1" applyAlignment="1">
      <alignment horizontal="left" vertical="center" wrapText="1"/>
    </xf>
    <xf numFmtId="164" fontId="1" fillId="7" borderId="14" xfId="0" applyNumberFormat="1" applyFont="1" applyFill="1" applyBorder="1" applyAlignment="1">
      <alignment horizontal="right" vertical="center" wrapText="1"/>
    </xf>
    <xf numFmtId="164" fontId="1" fillId="7" borderId="14" xfId="0" applyNumberFormat="1" applyFont="1" applyFill="1" applyBorder="1" applyAlignment="1">
      <alignment horizontal="right" vertical="center"/>
    </xf>
    <xf numFmtId="3" fontId="1" fillId="7" borderId="14" xfId="0" applyNumberFormat="1" applyFont="1" applyFill="1" applyBorder="1" applyAlignment="1">
      <alignment horizontal="center" vertical="center"/>
    </xf>
    <xf numFmtId="0" fontId="9" fillId="4" borderId="18" xfId="0" applyFont="1" applyFill="1" applyBorder="1" applyAlignment="1">
      <alignment horizontal="center" vertical="center" wrapText="1"/>
    </xf>
    <xf numFmtId="0" fontId="9" fillId="4" borderId="31" xfId="0" applyFont="1" applyFill="1" applyBorder="1" applyAlignment="1">
      <alignment horizontal="center" vertical="center" wrapText="1"/>
    </xf>
    <xf numFmtId="0" fontId="9" fillId="4" borderId="26" xfId="0" applyFont="1" applyFill="1" applyBorder="1" applyAlignment="1">
      <alignment horizontal="center" vertical="center" wrapText="1"/>
    </xf>
    <xf numFmtId="164" fontId="4" fillId="3" borderId="27" xfId="0" applyNumberFormat="1" applyFont="1" applyFill="1" applyBorder="1" applyAlignment="1">
      <alignment horizontal="center" vertical="center" wrapText="1"/>
    </xf>
    <xf numFmtId="164" fontId="4" fillId="3" borderId="33" xfId="0" applyNumberFormat="1" applyFont="1" applyFill="1" applyBorder="1" applyAlignment="1">
      <alignment horizontal="center" vertical="center"/>
    </xf>
    <xf numFmtId="164" fontId="4" fillId="3" borderId="34" xfId="0" applyNumberFormat="1" applyFont="1" applyFill="1" applyBorder="1" applyAlignment="1">
      <alignment horizontal="center" vertical="center" wrapText="1"/>
    </xf>
    <xf numFmtId="164" fontId="9" fillId="4" borderId="28" xfId="0" applyNumberFormat="1" applyFont="1" applyFill="1" applyBorder="1" applyAlignment="1">
      <alignment horizontal="center" vertical="center"/>
    </xf>
    <xf numFmtId="164" fontId="9" fillId="4" borderId="23" xfId="0" applyNumberFormat="1" applyFont="1" applyFill="1" applyBorder="1" applyAlignment="1">
      <alignment horizontal="center" vertical="center"/>
    </xf>
    <xf numFmtId="9" fontId="4" fillId="3" borderId="27" xfId="1" applyFont="1" applyFill="1" applyBorder="1" applyAlignment="1">
      <alignment horizontal="center" vertical="center" wrapText="1"/>
    </xf>
    <xf numFmtId="9" fontId="4" fillId="3" borderId="34" xfId="1" applyFont="1" applyFill="1" applyBorder="1" applyAlignment="1">
      <alignment horizontal="center" vertical="center" wrapText="1"/>
    </xf>
    <xf numFmtId="9" fontId="9" fillId="4" borderId="23" xfId="1" applyFont="1" applyFill="1" applyBorder="1" applyAlignment="1">
      <alignment horizontal="center" vertical="center"/>
    </xf>
    <xf numFmtId="164" fontId="4" fillId="3" borderId="19" xfId="1" applyNumberFormat="1" applyFont="1" applyFill="1" applyBorder="1" applyAlignment="1">
      <alignment horizontal="center" vertical="center" wrapText="1"/>
    </xf>
    <xf numFmtId="164" fontId="4" fillId="3" borderId="33" xfId="1" applyNumberFormat="1" applyFont="1" applyFill="1" applyBorder="1" applyAlignment="1">
      <alignment horizontal="center" vertical="center" wrapText="1"/>
    </xf>
    <xf numFmtId="164" fontId="9" fillId="4" borderId="28" xfId="1" applyNumberFormat="1" applyFont="1" applyFill="1" applyBorder="1" applyAlignment="1">
      <alignment horizontal="center" vertical="center" wrapText="1"/>
    </xf>
    <xf numFmtId="0" fontId="20" fillId="6" borderId="19" xfId="0" applyFont="1" applyFill="1" applyBorder="1" applyAlignment="1">
      <alignment horizontal="left" vertical="center" wrapText="1"/>
    </xf>
    <xf numFmtId="0" fontId="0" fillId="2" borderId="35" xfId="0" applyFill="1" applyBorder="1" applyAlignment="1">
      <alignment horizontal="center" vertical="center" wrapText="1"/>
    </xf>
    <xf numFmtId="0" fontId="0" fillId="2" borderId="36" xfId="1" applyNumberFormat="1" applyFont="1" applyFill="1" applyBorder="1" applyAlignment="1">
      <alignment horizontal="center" vertical="center" wrapText="1"/>
    </xf>
    <xf numFmtId="0" fontId="0" fillId="2" borderId="37" xfId="0" applyFill="1" applyBorder="1" applyAlignment="1">
      <alignment horizontal="left" vertical="center" wrapText="1"/>
    </xf>
    <xf numFmtId="0" fontId="0" fillId="2" borderId="16" xfId="1" applyNumberFormat="1" applyFont="1" applyFill="1" applyBorder="1" applyAlignment="1">
      <alignment horizontal="center" vertical="center" wrapText="1"/>
    </xf>
    <xf numFmtId="0" fontId="0" fillId="2" borderId="37" xfId="0" applyFill="1" applyBorder="1" applyAlignment="1">
      <alignment horizontal="center" vertical="center" wrapText="1"/>
    </xf>
    <xf numFmtId="0" fontId="0" fillId="2" borderId="38" xfId="0" applyFill="1" applyBorder="1" applyAlignment="1">
      <alignment horizontal="left" vertical="center" wrapText="1"/>
    </xf>
    <xf numFmtId="0" fontId="0" fillId="2" borderId="39" xfId="1" applyNumberFormat="1" applyFont="1" applyFill="1" applyBorder="1" applyAlignment="1">
      <alignment horizontal="center" vertical="center" wrapText="1"/>
    </xf>
    <xf numFmtId="0" fontId="0" fillId="2" borderId="40" xfId="0" applyFill="1" applyBorder="1" applyAlignment="1">
      <alignment horizontal="left" vertical="center" wrapText="1"/>
    </xf>
    <xf numFmtId="0" fontId="0" fillId="2" borderId="17" xfId="1" applyNumberFormat="1" applyFont="1" applyFill="1" applyBorder="1" applyAlignment="1">
      <alignment horizontal="center" vertical="center" wrapText="1"/>
    </xf>
    <xf numFmtId="0" fontId="15" fillId="0" borderId="14" xfId="0" applyFont="1" applyBorder="1" applyAlignment="1">
      <alignment horizontal="left" vertical="center" wrapText="1"/>
    </xf>
    <xf numFmtId="0" fontId="12" fillId="5" borderId="15" xfId="0" applyFont="1" applyFill="1" applyBorder="1" applyAlignment="1">
      <alignment horizontal="center" vertical="center" wrapText="1"/>
    </xf>
    <xf numFmtId="0" fontId="12" fillId="5" borderId="21" xfId="0" applyFont="1" applyFill="1" applyBorder="1" applyAlignment="1">
      <alignment horizontal="center" vertical="center" wrapText="1"/>
    </xf>
    <xf numFmtId="0" fontId="12" fillId="5" borderId="22" xfId="0" applyFont="1" applyFill="1" applyBorder="1" applyAlignment="1">
      <alignment horizontal="center" vertical="center" wrapText="1"/>
    </xf>
    <xf numFmtId="0" fontId="16" fillId="4" borderId="14" xfId="0" applyFont="1" applyFill="1" applyBorder="1" applyAlignment="1">
      <alignment horizontal="center" vertical="center" wrapText="1"/>
    </xf>
    <xf numFmtId="0" fontId="12" fillId="6" borderId="14" xfId="0" applyFont="1" applyFill="1" applyBorder="1" applyAlignment="1">
      <alignment horizontal="center" vertical="center" wrapText="1"/>
    </xf>
    <xf numFmtId="0" fontId="16" fillId="4" borderId="23" xfId="0" applyFont="1" applyFill="1" applyBorder="1" applyAlignment="1">
      <alignment horizontal="center" vertical="center" wrapText="1"/>
    </xf>
    <xf numFmtId="0" fontId="16" fillId="4" borderId="25" xfId="0" applyFont="1" applyFill="1" applyBorder="1" applyAlignment="1">
      <alignment horizontal="center" vertical="center" wrapText="1"/>
    </xf>
    <xf numFmtId="0" fontId="16" fillId="4" borderId="24" xfId="0" applyFont="1" applyFill="1" applyBorder="1" applyAlignment="1">
      <alignment horizontal="center" vertical="center" wrapText="1"/>
    </xf>
    <xf numFmtId="0" fontId="9" fillId="4" borderId="14" xfId="0" applyFont="1" applyFill="1" applyBorder="1" applyAlignment="1">
      <alignment horizontal="center" vertical="center"/>
    </xf>
    <xf numFmtId="9" fontId="9" fillId="4" borderId="14" xfId="1" applyFont="1" applyFill="1" applyBorder="1" applyAlignment="1">
      <alignment horizontal="center" vertical="center"/>
    </xf>
    <xf numFmtId="0" fontId="9" fillId="4" borderId="23" xfId="0" applyFont="1" applyFill="1" applyBorder="1" applyAlignment="1">
      <alignment horizontal="center" vertical="center" wrapText="1"/>
    </xf>
    <xf numFmtId="0" fontId="9" fillId="4" borderId="24" xfId="0" applyFont="1" applyFill="1" applyBorder="1" applyAlignment="1">
      <alignment horizontal="center" vertical="center" wrapText="1"/>
    </xf>
    <xf numFmtId="0" fontId="9" fillId="4" borderId="23" xfId="0" applyFont="1" applyFill="1" applyBorder="1" applyAlignment="1">
      <alignment horizontal="center" vertical="center"/>
    </xf>
    <xf numFmtId="0" fontId="9" fillId="4" borderId="25" xfId="0" applyFont="1" applyFill="1" applyBorder="1" applyAlignment="1">
      <alignment horizontal="center" vertical="center"/>
    </xf>
    <xf numFmtId="0" fontId="9" fillId="4" borderId="24" xfId="0" applyFont="1" applyFill="1" applyBorder="1" applyAlignment="1">
      <alignment horizontal="center" vertical="center"/>
    </xf>
    <xf numFmtId="0" fontId="9" fillId="8" borderId="0" xfId="0" applyFont="1" applyFill="1" applyAlignment="1">
      <alignment horizontal="left" vertical="center" wrapText="1"/>
    </xf>
  </cellXfs>
  <cellStyles count="2">
    <cellStyle name="Normal" xfId="0" builtinId="0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>
    <tabColor rgb="FFFF0000"/>
  </sheetPr>
  <dimension ref="B2:C12"/>
  <sheetViews>
    <sheetView showGridLines="0" workbookViewId="0">
      <selection activeCell="C7" sqref="C7"/>
    </sheetView>
  </sheetViews>
  <sheetFormatPr baseColWidth="10" defaultColWidth="11.5703125" defaultRowHeight="15" x14ac:dyDescent="0.25"/>
  <cols>
    <col min="1" max="1" width="3.7109375" style="36" customWidth="1"/>
    <col min="2" max="2" width="11.5703125" style="36"/>
    <col min="3" max="3" width="140.28515625" style="36" customWidth="1"/>
    <col min="4" max="16384" width="11.5703125" style="36"/>
  </cols>
  <sheetData>
    <row r="2" spans="2:3" s="37" customFormat="1" ht="31.15" customHeight="1" x14ac:dyDescent="0.25">
      <c r="B2" s="121" t="s">
        <v>15</v>
      </c>
      <c r="C2" s="33" t="s">
        <v>18</v>
      </c>
    </row>
    <row r="3" spans="2:3" s="37" customFormat="1" ht="31.15" customHeight="1" x14ac:dyDescent="0.25">
      <c r="B3" s="121"/>
      <c r="C3" s="34" t="s">
        <v>57</v>
      </c>
    </row>
    <row r="4" spans="2:3" s="37" customFormat="1" ht="12" customHeight="1" x14ac:dyDescent="0.25"/>
    <row r="5" spans="2:3" s="37" customFormat="1" ht="31.15" customHeight="1" x14ac:dyDescent="0.25">
      <c r="B5" s="122" t="s">
        <v>16</v>
      </c>
      <c r="C5" s="34" t="s">
        <v>70</v>
      </c>
    </row>
    <row r="6" spans="2:3" s="37" customFormat="1" ht="31.15" customHeight="1" x14ac:dyDescent="0.25">
      <c r="B6" s="122"/>
      <c r="C6" s="34" t="s">
        <v>58</v>
      </c>
    </row>
    <row r="7" spans="2:3" s="37" customFormat="1" ht="31.15" customHeight="1" x14ac:dyDescent="0.25">
      <c r="B7" s="122"/>
      <c r="C7" s="35" t="s">
        <v>59</v>
      </c>
    </row>
    <row r="8" spans="2:3" ht="12" customHeight="1" x14ac:dyDescent="0.25"/>
    <row r="9" spans="2:3" s="37" customFormat="1" ht="31.15" customHeight="1" x14ac:dyDescent="0.25">
      <c r="B9" s="118" t="s">
        <v>17</v>
      </c>
      <c r="C9" s="35" t="s">
        <v>61</v>
      </c>
    </row>
    <row r="10" spans="2:3" s="37" customFormat="1" ht="31.15" customHeight="1" x14ac:dyDescent="0.25">
      <c r="B10" s="119"/>
      <c r="C10" s="35" t="s">
        <v>60</v>
      </c>
    </row>
    <row r="11" spans="2:3" s="37" customFormat="1" ht="31.15" customHeight="1" x14ac:dyDescent="0.25">
      <c r="B11" s="120"/>
      <c r="C11" s="35" t="s">
        <v>13</v>
      </c>
    </row>
    <row r="12" spans="2:3" ht="14.65" customHeight="1" x14ac:dyDescent="0.25"/>
  </sheetData>
  <mergeCells count="3">
    <mergeCell ref="B9:B11"/>
    <mergeCell ref="B2:B3"/>
    <mergeCell ref="B5:B7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K62"/>
  <sheetViews>
    <sheetView zoomScale="85" zoomScaleNormal="85" workbookViewId="0">
      <selection activeCell="C15" sqref="C15"/>
    </sheetView>
  </sheetViews>
  <sheetFormatPr baseColWidth="10" defaultColWidth="11.42578125" defaultRowHeight="12" x14ac:dyDescent="0.2"/>
  <cols>
    <col min="1" max="1" width="3.28515625" style="6" customWidth="1"/>
    <col min="2" max="2" width="77.140625" style="6" customWidth="1"/>
    <col min="3" max="4" width="17.5703125" style="6" customWidth="1"/>
    <col min="5" max="5" width="17.5703125" style="74" customWidth="1"/>
    <col min="6" max="6" width="11.42578125" style="6"/>
    <col min="7" max="7" width="25.7109375" style="6" customWidth="1"/>
    <col min="8" max="8" width="14" style="6" customWidth="1"/>
    <col min="9" max="9" width="16.42578125" style="6" customWidth="1"/>
    <col min="10" max="16384" width="11.42578125" style="6"/>
  </cols>
  <sheetData>
    <row r="1" spans="1:6" ht="18" customHeight="1" x14ac:dyDescent="0.2">
      <c r="A1" s="32"/>
      <c r="B1" s="32"/>
      <c r="C1" s="9"/>
      <c r="D1" s="9"/>
      <c r="E1" s="70"/>
      <c r="F1" s="21"/>
    </row>
    <row r="2" spans="1:6" s="29" customFormat="1" ht="18" customHeight="1" x14ac:dyDescent="0.25">
      <c r="A2" s="38"/>
      <c r="B2" s="38"/>
      <c r="C2" s="126"/>
      <c r="D2" s="126"/>
      <c r="E2" s="126"/>
      <c r="F2" s="39"/>
    </row>
    <row r="3" spans="1:6" s="29" customFormat="1" ht="18" customHeight="1" x14ac:dyDescent="0.25">
      <c r="A3" s="31"/>
      <c r="B3" s="40" t="s">
        <v>0</v>
      </c>
      <c r="C3" s="126"/>
      <c r="D3" s="126"/>
      <c r="E3" s="126"/>
      <c r="F3" s="39"/>
    </row>
    <row r="4" spans="1:6" s="29" customFormat="1" ht="18" customHeight="1" x14ac:dyDescent="0.25">
      <c r="A4" s="31"/>
      <c r="B4" s="40" t="s">
        <v>4</v>
      </c>
      <c r="C4" s="126"/>
      <c r="D4" s="126"/>
      <c r="E4" s="126"/>
      <c r="F4" s="39"/>
    </row>
    <row r="5" spans="1:6" s="29" customFormat="1" ht="18" customHeight="1" x14ac:dyDescent="0.25">
      <c r="A5" s="31"/>
      <c r="B5" s="40" t="s">
        <v>5</v>
      </c>
      <c r="C5" s="127"/>
      <c r="D5" s="127"/>
      <c r="E5" s="127"/>
      <c r="F5" s="39"/>
    </row>
    <row r="6" spans="1:6" s="29" customFormat="1" ht="18" customHeight="1" x14ac:dyDescent="0.25">
      <c r="A6" s="31"/>
      <c r="B6" s="40" t="s">
        <v>7</v>
      </c>
      <c r="C6" s="126"/>
      <c r="D6" s="126"/>
      <c r="E6" s="126"/>
      <c r="F6" s="39"/>
    </row>
    <row r="7" spans="1:6" s="29" customFormat="1" ht="18" customHeight="1" x14ac:dyDescent="0.25">
      <c r="A7" s="31"/>
      <c r="B7" s="40" t="s">
        <v>45</v>
      </c>
      <c r="C7" s="126"/>
      <c r="D7" s="126"/>
      <c r="E7" s="126"/>
      <c r="F7" s="39"/>
    </row>
    <row r="8" spans="1:6" s="29" customFormat="1" ht="18" customHeight="1" x14ac:dyDescent="0.25">
      <c r="A8" s="31"/>
      <c r="B8" s="40" t="s">
        <v>21</v>
      </c>
      <c r="C8" s="126"/>
      <c r="D8" s="126"/>
      <c r="E8" s="126"/>
      <c r="F8" s="39"/>
    </row>
    <row r="9" spans="1:6" s="29" customFormat="1" ht="18" customHeight="1" x14ac:dyDescent="0.25">
      <c r="A9" s="31"/>
      <c r="B9" s="40" t="s">
        <v>22</v>
      </c>
      <c r="C9" s="126"/>
      <c r="D9" s="126"/>
      <c r="E9" s="126"/>
      <c r="F9" s="39"/>
    </row>
    <row r="10" spans="1:6" s="29" customFormat="1" ht="18" customHeight="1" x14ac:dyDescent="0.25">
      <c r="A10" s="31"/>
      <c r="B10" s="2" t="s">
        <v>6</v>
      </c>
      <c r="C10" s="126"/>
      <c r="D10" s="126"/>
      <c r="E10" s="126"/>
      <c r="F10" s="39"/>
    </row>
    <row r="11" spans="1:6" s="29" customFormat="1" ht="18" customHeight="1" x14ac:dyDescent="0.2">
      <c r="A11" s="31"/>
      <c r="B11" s="32"/>
      <c r="C11" s="9"/>
      <c r="D11" s="9"/>
      <c r="E11" s="70"/>
      <c r="F11" s="39"/>
    </row>
    <row r="12" spans="1:6" ht="36" customHeight="1" x14ac:dyDescent="0.2">
      <c r="A12" s="32"/>
      <c r="B12" s="32"/>
      <c r="C12" s="59" t="s">
        <v>40</v>
      </c>
      <c r="D12" s="59" t="s">
        <v>41</v>
      </c>
      <c r="E12" s="59" t="s">
        <v>44</v>
      </c>
      <c r="F12" s="21"/>
    </row>
    <row r="13" spans="1:6" s="29" customFormat="1" ht="18" customHeight="1" x14ac:dyDescent="0.25">
      <c r="A13" s="31"/>
      <c r="B13" s="60" t="s">
        <v>8</v>
      </c>
      <c r="C13" s="61"/>
      <c r="D13" s="62"/>
      <c r="E13" s="61"/>
      <c r="F13" s="39"/>
    </row>
    <row r="14" spans="1:6" s="29" customFormat="1" ht="18" customHeight="1" x14ac:dyDescent="0.25">
      <c r="A14" s="31"/>
      <c r="B14" s="63" t="s">
        <v>32</v>
      </c>
      <c r="C14" s="64"/>
      <c r="D14" s="67"/>
      <c r="E14" s="68"/>
      <c r="F14" s="39"/>
    </row>
    <row r="15" spans="1:6" s="29" customFormat="1" ht="18" customHeight="1" x14ac:dyDescent="0.25">
      <c r="A15" s="31"/>
      <c r="B15" s="2" t="s">
        <v>25</v>
      </c>
      <c r="C15" s="75"/>
      <c r="D15" s="69">
        <f>$C$4</f>
        <v>0</v>
      </c>
      <c r="E15" s="71">
        <f t="shared" ref="E15:E31" si="0">C15*D15</f>
        <v>0</v>
      </c>
      <c r="F15" s="39"/>
    </row>
    <row r="16" spans="1:6" s="29" customFormat="1" ht="18" customHeight="1" x14ac:dyDescent="0.25">
      <c r="A16" s="31"/>
      <c r="B16" s="2" t="s">
        <v>69</v>
      </c>
      <c r="C16" s="90"/>
      <c r="D16" s="69">
        <f>$C$4</f>
        <v>0</v>
      </c>
      <c r="E16" s="71">
        <f t="shared" si="0"/>
        <v>0</v>
      </c>
      <c r="F16" s="39"/>
    </row>
    <row r="17" spans="1:11" s="29" customFormat="1" ht="18" customHeight="1" x14ac:dyDescent="0.25">
      <c r="A17" s="31"/>
      <c r="B17" s="2" t="s">
        <v>67</v>
      </c>
      <c r="C17" s="90"/>
      <c r="D17" s="69">
        <f t="shared" ref="D17:D18" si="1">$C$4</f>
        <v>0</v>
      </c>
      <c r="E17" s="71">
        <f t="shared" si="0"/>
        <v>0</v>
      </c>
      <c r="F17" s="39"/>
    </row>
    <row r="18" spans="1:11" s="29" customFormat="1" ht="18" customHeight="1" x14ac:dyDescent="0.25">
      <c r="A18" s="31"/>
      <c r="B18" s="2" t="s">
        <v>68</v>
      </c>
      <c r="C18" s="90"/>
      <c r="D18" s="69">
        <f t="shared" si="1"/>
        <v>0</v>
      </c>
      <c r="E18" s="71">
        <f t="shared" si="0"/>
        <v>0</v>
      </c>
      <c r="F18" s="39"/>
    </row>
    <row r="19" spans="1:11" s="29" customFormat="1" ht="18" customHeight="1" x14ac:dyDescent="0.25">
      <c r="A19" s="31"/>
      <c r="B19" s="63" t="s">
        <v>46</v>
      </c>
      <c r="C19" s="64"/>
      <c r="D19" s="67"/>
      <c r="E19" s="68"/>
      <c r="F19" s="39"/>
    </row>
    <row r="20" spans="1:11" s="29" customFormat="1" ht="18" customHeight="1" x14ac:dyDescent="0.25">
      <c r="A20" s="31"/>
      <c r="B20" s="41" t="s">
        <v>26</v>
      </c>
      <c r="C20" s="90"/>
      <c r="D20" s="69">
        <f t="shared" ref="D20:D26" si="2">$C$4</f>
        <v>0</v>
      </c>
      <c r="E20" s="71">
        <f t="shared" si="0"/>
        <v>0</v>
      </c>
      <c r="F20" s="39"/>
      <c r="H20" s="30"/>
      <c r="I20" s="30"/>
      <c r="J20" s="30"/>
    </row>
    <row r="21" spans="1:11" s="29" customFormat="1" ht="18" customHeight="1" x14ac:dyDescent="0.25">
      <c r="A21" s="31"/>
      <c r="B21" s="41" t="s">
        <v>27</v>
      </c>
      <c r="C21" s="90"/>
      <c r="D21" s="69">
        <f t="shared" si="2"/>
        <v>0</v>
      </c>
      <c r="E21" s="71">
        <f t="shared" si="0"/>
        <v>0</v>
      </c>
      <c r="F21" s="39"/>
      <c r="H21" s="30"/>
      <c r="I21" s="30"/>
      <c r="J21" s="30"/>
    </row>
    <row r="22" spans="1:11" s="29" customFormat="1" ht="18" customHeight="1" x14ac:dyDescent="0.25">
      <c r="A22" s="31"/>
      <c r="B22" s="41" t="s">
        <v>28</v>
      </c>
      <c r="C22" s="90"/>
      <c r="D22" s="69">
        <f t="shared" si="2"/>
        <v>0</v>
      </c>
      <c r="E22" s="71">
        <f t="shared" si="0"/>
        <v>0</v>
      </c>
      <c r="F22" s="39"/>
      <c r="K22" s="42"/>
    </row>
    <row r="23" spans="1:11" s="29" customFormat="1" ht="18" customHeight="1" x14ac:dyDescent="0.25">
      <c r="A23" s="31"/>
      <c r="B23" s="41" t="s">
        <v>30</v>
      </c>
      <c r="C23" s="90"/>
      <c r="D23" s="69">
        <f t="shared" si="2"/>
        <v>0</v>
      </c>
      <c r="E23" s="71">
        <f t="shared" si="0"/>
        <v>0</v>
      </c>
      <c r="F23" s="39"/>
      <c r="K23" s="42"/>
    </row>
    <row r="24" spans="1:11" s="29" customFormat="1" ht="18" customHeight="1" x14ac:dyDescent="0.25">
      <c r="A24" s="31"/>
      <c r="B24" s="41" t="s">
        <v>29</v>
      </c>
      <c r="C24" s="91"/>
      <c r="D24" s="69">
        <f t="shared" si="2"/>
        <v>0</v>
      </c>
      <c r="E24" s="71">
        <f t="shared" si="0"/>
        <v>0</v>
      </c>
      <c r="F24" s="39"/>
    </row>
    <row r="25" spans="1:11" s="29" customFormat="1" ht="18" customHeight="1" x14ac:dyDescent="0.25">
      <c r="A25" s="31"/>
      <c r="B25" s="45" t="s">
        <v>31</v>
      </c>
      <c r="C25" s="91"/>
      <c r="D25" s="69">
        <f t="shared" si="2"/>
        <v>0</v>
      </c>
      <c r="E25" s="71">
        <f>C25*D25</f>
        <v>0</v>
      </c>
      <c r="F25" s="39"/>
    </row>
    <row r="26" spans="1:11" s="29" customFormat="1" ht="18" customHeight="1" x14ac:dyDescent="0.25">
      <c r="A26" s="31"/>
      <c r="B26" s="41"/>
      <c r="C26" s="91"/>
      <c r="D26" s="69">
        <f t="shared" si="2"/>
        <v>0</v>
      </c>
      <c r="E26" s="71">
        <f>C26*D26</f>
        <v>0</v>
      </c>
      <c r="F26" s="39"/>
    </row>
    <row r="27" spans="1:11" s="29" customFormat="1" ht="18" customHeight="1" x14ac:dyDescent="0.25">
      <c r="A27" s="31"/>
      <c r="B27" s="63" t="s">
        <v>38</v>
      </c>
      <c r="C27" s="64"/>
      <c r="D27" s="67"/>
      <c r="E27" s="68"/>
      <c r="F27" s="39"/>
    </row>
    <row r="28" spans="1:11" s="29" customFormat="1" ht="18" customHeight="1" x14ac:dyDescent="0.25">
      <c r="A28" s="31"/>
      <c r="B28" s="117" t="s">
        <v>71</v>
      </c>
      <c r="C28" s="91"/>
      <c r="D28" s="69">
        <f t="shared" ref="D28:D31" si="3">$C$4</f>
        <v>0</v>
      </c>
      <c r="E28" s="71">
        <f>C27*D28</f>
        <v>0</v>
      </c>
      <c r="F28" s="39"/>
    </row>
    <row r="29" spans="1:11" s="29" customFormat="1" ht="18" customHeight="1" x14ac:dyDescent="0.25">
      <c r="A29" s="31"/>
      <c r="B29" s="45" t="s">
        <v>33</v>
      </c>
      <c r="C29" s="91"/>
      <c r="D29" s="69">
        <f t="shared" si="3"/>
        <v>0</v>
      </c>
      <c r="E29" s="71">
        <f>C28*D29</f>
        <v>0</v>
      </c>
      <c r="F29" s="39"/>
    </row>
    <row r="30" spans="1:11" s="29" customFormat="1" ht="18" customHeight="1" x14ac:dyDescent="0.25">
      <c r="A30" s="31"/>
      <c r="B30" s="41"/>
      <c r="C30" s="91"/>
      <c r="D30" s="69">
        <f t="shared" si="3"/>
        <v>0</v>
      </c>
      <c r="E30" s="71">
        <f t="shared" si="0"/>
        <v>0</v>
      </c>
      <c r="F30" s="39"/>
    </row>
    <row r="31" spans="1:11" s="29" customFormat="1" ht="18" customHeight="1" x14ac:dyDescent="0.25">
      <c r="A31" s="31"/>
      <c r="B31" s="41"/>
      <c r="C31" s="91"/>
      <c r="D31" s="69">
        <f t="shared" si="3"/>
        <v>0</v>
      </c>
      <c r="E31" s="71">
        <f t="shared" si="0"/>
        <v>0</v>
      </c>
      <c r="F31" s="39"/>
    </row>
    <row r="32" spans="1:11" s="29" customFormat="1" ht="18" customHeight="1" x14ac:dyDescent="0.25">
      <c r="A32" s="31"/>
      <c r="B32" s="63" t="s">
        <v>47</v>
      </c>
      <c r="C32" s="64"/>
      <c r="D32" s="65"/>
      <c r="E32" s="66"/>
      <c r="F32" s="39"/>
    </row>
    <row r="33" spans="1:11" s="29" customFormat="1" ht="18" customHeight="1" x14ac:dyDescent="0.25">
      <c r="A33" s="31"/>
      <c r="B33" s="46" t="s">
        <v>2</v>
      </c>
      <c r="C33" s="91"/>
      <c r="D33" s="92"/>
      <c r="E33" s="71">
        <f>C33*D33</f>
        <v>0</v>
      </c>
      <c r="F33" s="39"/>
    </row>
    <row r="34" spans="1:11" s="29" customFormat="1" ht="18" customHeight="1" x14ac:dyDescent="0.25">
      <c r="A34" s="31"/>
      <c r="B34" s="45" t="s">
        <v>35</v>
      </c>
      <c r="C34" s="91"/>
      <c r="D34" s="92"/>
      <c r="E34" s="71">
        <f>C34*D34</f>
        <v>0</v>
      </c>
      <c r="F34" s="39"/>
    </row>
    <row r="35" spans="1:11" s="29" customFormat="1" ht="18" customHeight="1" x14ac:dyDescent="0.25">
      <c r="A35" s="31"/>
      <c r="B35" s="43"/>
      <c r="C35" s="91"/>
      <c r="D35" s="92"/>
      <c r="E35" s="71">
        <f t="shared" ref="E35:E36" si="4">C35*D35</f>
        <v>0</v>
      </c>
      <c r="F35" s="39"/>
    </row>
    <row r="36" spans="1:11" s="29" customFormat="1" ht="18" customHeight="1" x14ac:dyDescent="0.25">
      <c r="A36" s="31"/>
      <c r="B36" s="43"/>
      <c r="C36" s="91"/>
      <c r="D36" s="92"/>
      <c r="E36" s="71">
        <f t="shared" si="4"/>
        <v>0</v>
      </c>
      <c r="F36" s="39"/>
    </row>
    <row r="37" spans="1:11" s="29" customFormat="1" ht="18" customHeight="1" x14ac:dyDescent="0.25"/>
    <row r="38" spans="1:11" s="29" customFormat="1" ht="18" customHeight="1" x14ac:dyDescent="0.25">
      <c r="A38" s="31"/>
      <c r="B38" s="1" t="s">
        <v>62</v>
      </c>
      <c r="C38" s="78">
        <f>C15+C17+C18-C21-C22-C23-C24-C25-C26</f>
        <v>0</v>
      </c>
      <c r="D38" s="79"/>
      <c r="E38" s="78">
        <f>E15-E21-E22-E23-E24-E25-E26</f>
        <v>0</v>
      </c>
      <c r="F38" s="39"/>
    </row>
    <row r="39" spans="1:11" s="29" customFormat="1" ht="18" customHeight="1" x14ac:dyDescent="0.25">
      <c r="A39" s="31"/>
      <c r="B39" s="1" t="s">
        <v>42</v>
      </c>
      <c r="C39" s="78">
        <f>SUM(C15:C18)+SUM(C28:C31)</f>
        <v>0</v>
      </c>
      <c r="D39" s="79"/>
      <c r="E39" s="78">
        <f>SUM(E15:E15)+SUM(E28:E31)</f>
        <v>0</v>
      </c>
      <c r="F39" s="44"/>
    </row>
    <row r="40" spans="1:11" s="29" customFormat="1" ht="18" customHeight="1" x14ac:dyDescent="0.25">
      <c r="A40" s="31"/>
      <c r="B40" s="1" t="s">
        <v>37</v>
      </c>
      <c r="C40" s="82">
        <f>SUM(C33:C36)</f>
        <v>0</v>
      </c>
      <c r="D40" s="83"/>
      <c r="E40" s="82">
        <f>SUM(E33:E36)</f>
        <v>0</v>
      </c>
      <c r="F40" s="39"/>
    </row>
    <row r="41" spans="1:11" s="29" customFormat="1" ht="18" customHeight="1" x14ac:dyDescent="0.25">
      <c r="A41" s="31"/>
      <c r="B41" s="1" t="s">
        <v>43</v>
      </c>
      <c r="C41" s="82">
        <f>C39+C40</f>
        <v>0</v>
      </c>
      <c r="D41" s="83"/>
      <c r="E41" s="82">
        <f>E39+E40</f>
        <v>0</v>
      </c>
      <c r="F41" s="39"/>
    </row>
    <row r="42" spans="1:11" x14ac:dyDescent="0.2">
      <c r="A42" s="3"/>
      <c r="B42" s="4" t="s">
        <v>34</v>
      </c>
      <c r="C42" s="5"/>
      <c r="D42" s="5"/>
      <c r="E42" s="5"/>
      <c r="G42" s="7"/>
    </row>
    <row r="43" spans="1:11" x14ac:dyDescent="0.2">
      <c r="A43" s="8"/>
      <c r="B43" s="8"/>
      <c r="C43" s="8"/>
      <c r="D43" s="8"/>
      <c r="E43" s="72"/>
      <c r="F43" s="8"/>
      <c r="G43" s="9"/>
    </row>
    <row r="44" spans="1:11" x14ac:dyDescent="0.2">
      <c r="A44" s="8"/>
      <c r="B44" s="8"/>
      <c r="C44" s="8"/>
      <c r="D44" s="8"/>
      <c r="E44" s="72"/>
      <c r="F44" s="8"/>
      <c r="G44" s="10"/>
      <c r="H44" s="11"/>
      <c r="I44" s="11"/>
      <c r="J44" s="11"/>
    </row>
    <row r="45" spans="1:11" x14ac:dyDescent="0.2">
      <c r="A45" s="8"/>
      <c r="B45" s="8"/>
      <c r="C45" s="8"/>
      <c r="D45" s="8"/>
      <c r="E45" s="72"/>
      <c r="F45" s="8"/>
      <c r="G45" s="10"/>
      <c r="H45" s="11"/>
      <c r="I45" s="11"/>
      <c r="J45" s="11"/>
    </row>
    <row r="46" spans="1:11" ht="49.5" customHeight="1" x14ac:dyDescent="0.2">
      <c r="C46" s="12"/>
      <c r="D46" s="12"/>
      <c r="E46" s="73"/>
      <c r="F46" s="13"/>
      <c r="G46" s="13"/>
      <c r="H46" s="14"/>
      <c r="I46" s="14"/>
      <c r="J46" s="14"/>
    </row>
    <row r="47" spans="1:11" ht="14.25" customHeight="1" x14ac:dyDescent="0.2">
      <c r="B47" s="15"/>
      <c r="C47" s="16"/>
      <c r="D47" s="17"/>
      <c r="E47" s="17"/>
      <c r="F47" s="13"/>
      <c r="G47" s="13"/>
      <c r="H47" s="18"/>
      <c r="I47" s="18"/>
      <c r="J47" s="18"/>
    </row>
    <row r="48" spans="1:11" ht="27.75" customHeight="1" x14ac:dyDescent="0.2">
      <c r="C48" s="19"/>
      <c r="D48" s="20"/>
      <c r="E48" s="20"/>
      <c r="F48" s="13"/>
      <c r="G48" s="9"/>
      <c r="H48" s="14"/>
      <c r="I48" s="14"/>
      <c r="J48" s="14"/>
      <c r="K48" s="21"/>
    </row>
    <row r="49" spans="3:11" ht="22.5" customHeight="1" x14ac:dyDescent="0.2">
      <c r="C49" s="19"/>
      <c r="D49" s="20"/>
      <c r="E49" s="20"/>
      <c r="F49" s="13"/>
      <c r="G49" s="12"/>
      <c r="H49" s="14"/>
      <c r="I49" s="14"/>
      <c r="J49" s="14"/>
      <c r="K49" s="21"/>
    </row>
    <row r="50" spans="3:11" x14ac:dyDescent="0.2">
      <c r="C50" s="19"/>
      <c r="D50" s="20"/>
      <c r="E50" s="20"/>
      <c r="F50" s="9"/>
      <c r="G50" s="17"/>
      <c r="H50" s="22"/>
      <c r="I50" s="22"/>
      <c r="J50" s="22"/>
      <c r="K50" s="21"/>
    </row>
    <row r="51" spans="3:11" x14ac:dyDescent="0.2">
      <c r="C51" s="19"/>
      <c r="D51" s="20"/>
      <c r="E51" s="20"/>
      <c r="F51" s="12"/>
      <c r="G51" s="20"/>
      <c r="H51" s="14"/>
      <c r="I51" s="14"/>
      <c r="J51" s="14"/>
      <c r="K51" s="21"/>
    </row>
    <row r="52" spans="3:11" ht="15" customHeight="1" x14ac:dyDescent="0.2">
      <c r="C52" s="19"/>
      <c r="D52" s="20"/>
      <c r="E52" s="20"/>
      <c r="F52" s="17"/>
      <c r="G52" s="20"/>
      <c r="H52" s="14"/>
      <c r="I52" s="14"/>
      <c r="J52" s="14"/>
      <c r="K52" s="21"/>
    </row>
    <row r="53" spans="3:11" x14ac:dyDescent="0.2">
      <c r="C53" s="19"/>
      <c r="D53" s="20"/>
      <c r="E53" s="20"/>
      <c r="F53" s="20"/>
      <c r="G53" s="20"/>
      <c r="H53" s="23"/>
      <c r="I53" s="23"/>
      <c r="J53" s="23"/>
      <c r="K53" s="21"/>
    </row>
    <row r="54" spans="3:11" x14ac:dyDescent="0.2">
      <c r="C54" s="19"/>
      <c r="D54" s="20"/>
      <c r="E54" s="20"/>
      <c r="F54" s="20"/>
      <c r="G54" s="20"/>
      <c r="H54" s="17"/>
      <c r="I54" s="17"/>
      <c r="J54" s="24"/>
      <c r="K54" s="21"/>
    </row>
    <row r="55" spans="3:11" x14ac:dyDescent="0.2">
      <c r="C55" s="25"/>
      <c r="D55" s="26"/>
      <c r="E55" s="26"/>
      <c r="F55" s="20"/>
      <c r="G55" s="20"/>
      <c r="H55" s="20"/>
      <c r="I55" s="20"/>
      <c r="J55" s="27"/>
    </row>
    <row r="56" spans="3:11" x14ac:dyDescent="0.2">
      <c r="F56" s="20"/>
      <c r="G56" s="20"/>
      <c r="H56" s="20"/>
      <c r="I56" s="20"/>
      <c r="J56" s="27"/>
    </row>
    <row r="57" spans="3:11" x14ac:dyDescent="0.2">
      <c r="F57" s="20"/>
      <c r="G57" s="20"/>
      <c r="H57" s="20"/>
      <c r="I57" s="20"/>
      <c r="J57" s="27"/>
    </row>
    <row r="58" spans="3:11" x14ac:dyDescent="0.2">
      <c r="F58" s="20"/>
      <c r="G58" s="26"/>
      <c r="H58" s="20"/>
      <c r="I58" s="20"/>
      <c r="J58" s="27"/>
    </row>
    <row r="59" spans="3:11" x14ac:dyDescent="0.2">
      <c r="F59" s="20"/>
      <c r="H59" s="20"/>
      <c r="I59" s="20"/>
      <c r="J59" s="27"/>
    </row>
    <row r="60" spans="3:11" x14ac:dyDescent="0.2">
      <c r="F60" s="26"/>
      <c r="H60" s="20"/>
      <c r="I60" s="20"/>
      <c r="J60" s="27"/>
    </row>
    <row r="61" spans="3:11" x14ac:dyDescent="0.2">
      <c r="H61" s="20"/>
      <c r="I61" s="20"/>
      <c r="J61" s="27"/>
    </row>
    <row r="62" spans="3:11" x14ac:dyDescent="0.2">
      <c r="H62" s="26"/>
      <c r="I62" s="26"/>
      <c r="J62" s="28"/>
    </row>
  </sheetData>
  <mergeCells count="9">
    <mergeCell ref="C8:E8"/>
    <mergeCell ref="C9:E9"/>
    <mergeCell ref="C10:E10"/>
    <mergeCell ref="C2:E2"/>
    <mergeCell ref="C3:E3"/>
    <mergeCell ref="C4:E4"/>
    <mergeCell ref="C5:E5"/>
    <mergeCell ref="C6:E6"/>
    <mergeCell ref="C7:E7"/>
  </mergeCells>
  <dataValidations count="1">
    <dataValidation allowBlank="1" showInputMessage="1" showErrorMessage="1" prompt="A compléter" sqref="C33:C36 C19:C31"/>
  </dataValidations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K62"/>
  <sheetViews>
    <sheetView zoomScale="85" zoomScaleNormal="85" workbookViewId="0">
      <selection activeCell="C15" sqref="C15"/>
    </sheetView>
  </sheetViews>
  <sheetFormatPr baseColWidth="10" defaultColWidth="11.42578125" defaultRowHeight="12" x14ac:dyDescent="0.2"/>
  <cols>
    <col min="1" max="1" width="3.28515625" style="6" customWidth="1"/>
    <col min="2" max="2" width="77.140625" style="6" customWidth="1"/>
    <col min="3" max="4" width="17.5703125" style="6" customWidth="1"/>
    <col min="5" max="5" width="17.5703125" style="74" customWidth="1"/>
    <col min="6" max="6" width="11.42578125" style="6"/>
    <col min="7" max="7" width="25.7109375" style="6" customWidth="1"/>
    <col min="8" max="8" width="14" style="6" customWidth="1"/>
    <col min="9" max="9" width="16.42578125" style="6" customWidth="1"/>
    <col min="10" max="16384" width="11.42578125" style="6"/>
  </cols>
  <sheetData>
    <row r="1" spans="1:6" ht="18" customHeight="1" x14ac:dyDescent="0.2">
      <c r="A1" s="32"/>
      <c r="B1" s="32"/>
      <c r="C1" s="9"/>
      <c r="D1" s="9"/>
      <c r="E1" s="70"/>
      <c r="F1" s="21"/>
    </row>
    <row r="2" spans="1:6" s="29" customFormat="1" ht="18" customHeight="1" x14ac:dyDescent="0.25">
      <c r="A2" s="38"/>
      <c r="B2" s="38"/>
      <c r="C2" s="126"/>
      <c r="D2" s="126"/>
      <c r="E2" s="126"/>
      <c r="F2" s="39"/>
    </row>
    <row r="3" spans="1:6" s="29" customFormat="1" ht="18" customHeight="1" x14ac:dyDescent="0.25">
      <c r="A3" s="31"/>
      <c r="B3" s="40" t="s">
        <v>0</v>
      </c>
      <c r="C3" s="126"/>
      <c r="D3" s="126"/>
      <c r="E3" s="126"/>
      <c r="F3" s="39"/>
    </row>
    <row r="4" spans="1:6" s="29" customFormat="1" ht="18" customHeight="1" x14ac:dyDescent="0.25">
      <c r="A4" s="31"/>
      <c r="B4" s="40" t="s">
        <v>4</v>
      </c>
      <c r="C4" s="126"/>
      <c r="D4" s="126"/>
      <c r="E4" s="126"/>
      <c r="F4" s="39"/>
    </row>
    <row r="5" spans="1:6" s="29" customFormat="1" ht="18" customHeight="1" x14ac:dyDescent="0.25">
      <c r="A5" s="31"/>
      <c r="B5" s="40" t="s">
        <v>5</v>
      </c>
      <c r="C5" s="127"/>
      <c r="D5" s="127"/>
      <c r="E5" s="127"/>
      <c r="F5" s="39"/>
    </row>
    <row r="6" spans="1:6" s="29" customFormat="1" ht="18" customHeight="1" x14ac:dyDescent="0.25">
      <c r="A6" s="31"/>
      <c r="B6" s="40" t="s">
        <v>7</v>
      </c>
      <c r="C6" s="126"/>
      <c r="D6" s="126"/>
      <c r="E6" s="126"/>
      <c r="F6" s="39"/>
    </row>
    <row r="7" spans="1:6" s="29" customFormat="1" ht="18" customHeight="1" x14ac:dyDescent="0.25">
      <c r="A7" s="31"/>
      <c r="B7" s="40" t="s">
        <v>45</v>
      </c>
      <c r="C7" s="126"/>
      <c r="D7" s="126"/>
      <c r="E7" s="126"/>
      <c r="F7" s="39"/>
    </row>
    <row r="8" spans="1:6" s="29" customFormat="1" ht="18" customHeight="1" x14ac:dyDescent="0.25">
      <c r="A8" s="31"/>
      <c r="B8" s="40" t="s">
        <v>21</v>
      </c>
      <c r="C8" s="126"/>
      <c r="D8" s="126"/>
      <c r="E8" s="126"/>
      <c r="F8" s="39"/>
    </row>
    <row r="9" spans="1:6" s="29" customFormat="1" ht="18" customHeight="1" x14ac:dyDescent="0.25">
      <c r="A9" s="31"/>
      <c r="B9" s="40" t="s">
        <v>22</v>
      </c>
      <c r="C9" s="126"/>
      <c r="D9" s="126"/>
      <c r="E9" s="126"/>
      <c r="F9" s="39"/>
    </row>
    <row r="10" spans="1:6" s="29" customFormat="1" ht="18" customHeight="1" x14ac:dyDescent="0.25">
      <c r="A10" s="31"/>
      <c r="B10" s="2" t="s">
        <v>6</v>
      </c>
      <c r="C10" s="126"/>
      <c r="D10" s="126"/>
      <c r="E10" s="126"/>
      <c r="F10" s="39"/>
    </row>
    <row r="11" spans="1:6" s="29" customFormat="1" ht="18" customHeight="1" x14ac:dyDescent="0.2">
      <c r="A11" s="31"/>
      <c r="B11" s="32"/>
      <c r="C11" s="9"/>
      <c r="D11" s="9"/>
      <c r="E11" s="70"/>
      <c r="F11" s="39"/>
    </row>
    <row r="12" spans="1:6" ht="36" customHeight="1" x14ac:dyDescent="0.2">
      <c r="A12" s="32"/>
      <c r="B12" s="32"/>
      <c r="C12" s="59" t="s">
        <v>40</v>
      </c>
      <c r="D12" s="59" t="s">
        <v>41</v>
      </c>
      <c r="E12" s="59" t="s">
        <v>44</v>
      </c>
      <c r="F12" s="21"/>
    </row>
    <row r="13" spans="1:6" s="29" customFormat="1" ht="18" customHeight="1" x14ac:dyDescent="0.25">
      <c r="A13" s="31"/>
      <c r="B13" s="60" t="s">
        <v>8</v>
      </c>
      <c r="C13" s="61"/>
      <c r="D13" s="62"/>
      <c r="E13" s="61"/>
      <c r="F13" s="39"/>
    </row>
    <row r="14" spans="1:6" s="29" customFormat="1" ht="18" customHeight="1" x14ac:dyDescent="0.25">
      <c r="A14" s="31"/>
      <c r="B14" s="63" t="s">
        <v>32</v>
      </c>
      <c r="C14" s="64"/>
      <c r="D14" s="67"/>
      <c r="E14" s="68"/>
      <c r="F14" s="39"/>
    </row>
    <row r="15" spans="1:6" s="29" customFormat="1" ht="18" customHeight="1" x14ac:dyDescent="0.25">
      <c r="A15" s="31"/>
      <c r="B15" s="2" t="s">
        <v>25</v>
      </c>
      <c r="C15" s="75"/>
      <c r="D15" s="69">
        <f>$C$4</f>
        <v>0</v>
      </c>
      <c r="E15" s="71">
        <f t="shared" ref="E15:E31" si="0">C15*D15</f>
        <v>0</v>
      </c>
      <c r="F15" s="39"/>
    </row>
    <row r="16" spans="1:6" s="29" customFormat="1" ht="18" customHeight="1" x14ac:dyDescent="0.25">
      <c r="A16" s="31"/>
      <c r="B16" s="2" t="s">
        <v>69</v>
      </c>
      <c r="C16" s="90"/>
      <c r="D16" s="69">
        <f>$C$4</f>
        <v>0</v>
      </c>
      <c r="E16" s="71">
        <f t="shared" si="0"/>
        <v>0</v>
      </c>
      <c r="F16" s="39"/>
    </row>
    <row r="17" spans="1:11" s="29" customFormat="1" ht="18" customHeight="1" x14ac:dyDescent="0.25">
      <c r="A17" s="31"/>
      <c r="B17" s="2" t="s">
        <v>67</v>
      </c>
      <c r="C17" s="90"/>
      <c r="D17" s="69">
        <f t="shared" ref="D17:D18" si="1">$C$4</f>
        <v>0</v>
      </c>
      <c r="E17" s="71">
        <f t="shared" si="0"/>
        <v>0</v>
      </c>
      <c r="F17" s="39"/>
    </row>
    <row r="18" spans="1:11" s="29" customFormat="1" ht="18" customHeight="1" x14ac:dyDescent="0.25">
      <c r="A18" s="31"/>
      <c r="B18" s="2" t="s">
        <v>68</v>
      </c>
      <c r="C18" s="90"/>
      <c r="D18" s="69">
        <f t="shared" si="1"/>
        <v>0</v>
      </c>
      <c r="E18" s="71">
        <f t="shared" si="0"/>
        <v>0</v>
      </c>
      <c r="F18" s="39"/>
    </row>
    <row r="19" spans="1:11" s="29" customFormat="1" ht="18" customHeight="1" x14ac:dyDescent="0.25">
      <c r="A19" s="31"/>
      <c r="B19" s="63" t="s">
        <v>46</v>
      </c>
      <c r="C19" s="64"/>
      <c r="D19" s="67"/>
      <c r="E19" s="68"/>
      <c r="F19" s="39"/>
    </row>
    <row r="20" spans="1:11" s="29" customFormat="1" ht="18" customHeight="1" x14ac:dyDescent="0.25">
      <c r="A20" s="31"/>
      <c r="B20" s="41" t="s">
        <v>26</v>
      </c>
      <c r="C20" s="90"/>
      <c r="D20" s="69">
        <f t="shared" ref="D20:D26" si="2">$C$4</f>
        <v>0</v>
      </c>
      <c r="E20" s="71">
        <f t="shared" si="0"/>
        <v>0</v>
      </c>
      <c r="F20" s="39"/>
      <c r="H20" s="30"/>
      <c r="I20" s="30"/>
      <c r="J20" s="30"/>
    </row>
    <row r="21" spans="1:11" s="29" customFormat="1" ht="18" customHeight="1" x14ac:dyDescent="0.25">
      <c r="A21" s="31"/>
      <c r="B21" s="41" t="s">
        <v>27</v>
      </c>
      <c r="C21" s="90"/>
      <c r="D21" s="69">
        <f t="shared" si="2"/>
        <v>0</v>
      </c>
      <c r="E21" s="71">
        <f t="shared" si="0"/>
        <v>0</v>
      </c>
      <c r="F21" s="39"/>
      <c r="H21" s="30"/>
      <c r="I21" s="30"/>
      <c r="J21" s="30"/>
    </row>
    <row r="22" spans="1:11" s="29" customFormat="1" ht="18" customHeight="1" x14ac:dyDescent="0.25">
      <c r="A22" s="31"/>
      <c r="B22" s="41" t="s">
        <v>28</v>
      </c>
      <c r="C22" s="90"/>
      <c r="D22" s="69">
        <f t="shared" si="2"/>
        <v>0</v>
      </c>
      <c r="E22" s="71">
        <f t="shared" si="0"/>
        <v>0</v>
      </c>
      <c r="F22" s="39"/>
      <c r="K22" s="42"/>
    </row>
    <row r="23" spans="1:11" s="29" customFormat="1" ht="18" customHeight="1" x14ac:dyDescent="0.25">
      <c r="A23" s="31"/>
      <c r="B23" s="41" t="s">
        <v>30</v>
      </c>
      <c r="C23" s="90"/>
      <c r="D23" s="69">
        <f t="shared" si="2"/>
        <v>0</v>
      </c>
      <c r="E23" s="71">
        <f t="shared" si="0"/>
        <v>0</v>
      </c>
      <c r="F23" s="39"/>
      <c r="K23" s="42"/>
    </row>
    <row r="24" spans="1:11" s="29" customFormat="1" ht="18" customHeight="1" x14ac:dyDescent="0.25">
      <c r="A24" s="31"/>
      <c r="B24" s="41" t="s">
        <v>29</v>
      </c>
      <c r="C24" s="91"/>
      <c r="D24" s="69">
        <f t="shared" si="2"/>
        <v>0</v>
      </c>
      <c r="E24" s="71">
        <f t="shared" si="0"/>
        <v>0</v>
      </c>
      <c r="F24" s="39"/>
    </row>
    <row r="25" spans="1:11" s="29" customFormat="1" ht="18" customHeight="1" x14ac:dyDescent="0.25">
      <c r="A25" s="31"/>
      <c r="B25" s="45" t="s">
        <v>31</v>
      </c>
      <c r="C25" s="91"/>
      <c r="D25" s="69">
        <f t="shared" si="2"/>
        <v>0</v>
      </c>
      <c r="E25" s="71">
        <f>C25*D25</f>
        <v>0</v>
      </c>
      <c r="F25" s="39"/>
    </row>
    <row r="26" spans="1:11" s="29" customFormat="1" ht="18" customHeight="1" x14ac:dyDescent="0.25">
      <c r="A26" s="31"/>
      <c r="B26" s="41"/>
      <c r="C26" s="91"/>
      <c r="D26" s="69">
        <f t="shared" si="2"/>
        <v>0</v>
      </c>
      <c r="E26" s="71">
        <f>C26*D26</f>
        <v>0</v>
      </c>
      <c r="F26" s="39"/>
    </row>
    <row r="27" spans="1:11" s="29" customFormat="1" ht="18" customHeight="1" x14ac:dyDescent="0.25">
      <c r="A27" s="31"/>
      <c r="B27" s="63" t="s">
        <v>38</v>
      </c>
      <c r="C27" s="64"/>
      <c r="D27" s="67"/>
      <c r="E27" s="68"/>
      <c r="F27" s="39"/>
    </row>
    <row r="28" spans="1:11" s="29" customFormat="1" ht="18" customHeight="1" x14ac:dyDescent="0.25">
      <c r="A28" s="31"/>
      <c r="B28" s="117" t="s">
        <v>71</v>
      </c>
      <c r="C28" s="91"/>
      <c r="D28" s="69">
        <f t="shared" ref="D28:D31" si="3">$C$4</f>
        <v>0</v>
      </c>
      <c r="E28" s="71">
        <f>C27*D28</f>
        <v>0</v>
      </c>
      <c r="F28" s="39"/>
    </row>
    <row r="29" spans="1:11" s="29" customFormat="1" ht="18" customHeight="1" x14ac:dyDescent="0.25">
      <c r="A29" s="31"/>
      <c r="B29" s="45" t="s">
        <v>33</v>
      </c>
      <c r="C29" s="91"/>
      <c r="D29" s="69">
        <f t="shared" si="3"/>
        <v>0</v>
      </c>
      <c r="E29" s="71">
        <f>C28*D29</f>
        <v>0</v>
      </c>
      <c r="F29" s="39"/>
    </row>
    <row r="30" spans="1:11" s="29" customFormat="1" ht="18" customHeight="1" x14ac:dyDescent="0.25">
      <c r="A30" s="31"/>
      <c r="B30" s="41"/>
      <c r="C30" s="91"/>
      <c r="D30" s="69">
        <f t="shared" si="3"/>
        <v>0</v>
      </c>
      <c r="E30" s="71">
        <f t="shared" si="0"/>
        <v>0</v>
      </c>
      <c r="F30" s="39"/>
    </row>
    <row r="31" spans="1:11" s="29" customFormat="1" ht="18" customHeight="1" x14ac:dyDescent="0.25">
      <c r="A31" s="31"/>
      <c r="B31" s="41"/>
      <c r="C31" s="91"/>
      <c r="D31" s="69">
        <f t="shared" si="3"/>
        <v>0</v>
      </c>
      <c r="E31" s="71">
        <f t="shared" si="0"/>
        <v>0</v>
      </c>
      <c r="F31" s="39"/>
    </row>
    <row r="32" spans="1:11" s="29" customFormat="1" ht="18" customHeight="1" x14ac:dyDescent="0.25">
      <c r="A32" s="31"/>
      <c r="B32" s="63" t="s">
        <v>47</v>
      </c>
      <c r="C32" s="64"/>
      <c r="D32" s="65"/>
      <c r="E32" s="66"/>
      <c r="F32" s="39"/>
    </row>
    <row r="33" spans="1:11" s="29" customFormat="1" ht="18" customHeight="1" x14ac:dyDescent="0.25">
      <c r="A33" s="31"/>
      <c r="B33" s="46" t="s">
        <v>2</v>
      </c>
      <c r="C33" s="91"/>
      <c r="D33" s="92"/>
      <c r="E33" s="71">
        <f>C33*D33</f>
        <v>0</v>
      </c>
      <c r="F33" s="39"/>
    </row>
    <row r="34" spans="1:11" s="29" customFormat="1" ht="18" customHeight="1" x14ac:dyDescent="0.25">
      <c r="A34" s="31"/>
      <c r="B34" s="45" t="s">
        <v>35</v>
      </c>
      <c r="C34" s="91"/>
      <c r="D34" s="92"/>
      <c r="E34" s="71">
        <f>C34*D34</f>
        <v>0</v>
      </c>
      <c r="F34" s="39"/>
    </row>
    <row r="35" spans="1:11" s="29" customFormat="1" ht="18" customHeight="1" x14ac:dyDescent="0.25">
      <c r="A35" s="31"/>
      <c r="B35" s="43"/>
      <c r="C35" s="91"/>
      <c r="D35" s="92"/>
      <c r="E35" s="71">
        <f t="shared" ref="E35:E36" si="4">C35*D35</f>
        <v>0</v>
      </c>
      <c r="F35" s="39"/>
    </row>
    <row r="36" spans="1:11" s="29" customFormat="1" ht="18" customHeight="1" x14ac:dyDescent="0.25">
      <c r="A36" s="31"/>
      <c r="B36" s="43"/>
      <c r="C36" s="91"/>
      <c r="D36" s="92"/>
      <c r="E36" s="71">
        <f t="shared" si="4"/>
        <v>0</v>
      </c>
      <c r="F36" s="39"/>
    </row>
    <row r="37" spans="1:11" s="29" customFormat="1" ht="18" customHeight="1" x14ac:dyDescent="0.25"/>
    <row r="38" spans="1:11" s="29" customFormat="1" ht="18" customHeight="1" x14ac:dyDescent="0.25">
      <c r="A38" s="31"/>
      <c r="B38" s="1" t="s">
        <v>62</v>
      </c>
      <c r="C38" s="78">
        <f>C15+C17+C18-C21-C22-C23-C24-C25-C26</f>
        <v>0</v>
      </c>
      <c r="D38" s="79"/>
      <c r="E38" s="78">
        <f>E15-E21-E22-E23-E24-E25-E26</f>
        <v>0</v>
      </c>
      <c r="F38" s="39"/>
    </row>
    <row r="39" spans="1:11" s="29" customFormat="1" ht="18" customHeight="1" x14ac:dyDescent="0.25">
      <c r="A39" s="31"/>
      <c r="B39" s="1" t="s">
        <v>42</v>
      </c>
      <c r="C39" s="78">
        <f>SUM(C15:C18)+SUM(C28:C31)</f>
        <v>0</v>
      </c>
      <c r="D39" s="79"/>
      <c r="E39" s="78">
        <f>SUM(E15:E15)+SUM(E28:E31)</f>
        <v>0</v>
      </c>
      <c r="F39" s="44"/>
    </row>
    <row r="40" spans="1:11" s="29" customFormat="1" ht="18" customHeight="1" x14ac:dyDescent="0.25">
      <c r="A40" s="31"/>
      <c r="B40" s="1" t="s">
        <v>37</v>
      </c>
      <c r="C40" s="82">
        <f>SUM(C33:C36)</f>
        <v>0</v>
      </c>
      <c r="D40" s="83"/>
      <c r="E40" s="82">
        <f>SUM(E33:E36)</f>
        <v>0</v>
      </c>
      <c r="F40" s="39"/>
    </row>
    <row r="41" spans="1:11" s="29" customFormat="1" ht="18" customHeight="1" x14ac:dyDescent="0.25">
      <c r="A41" s="31"/>
      <c r="B41" s="1" t="s">
        <v>43</v>
      </c>
      <c r="C41" s="82">
        <f>C39+C40</f>
        <v>0</v>
      </c>
      <c r="D41" s="83"/>
      <c r="E41" s="82">
        <f>E39+E40</f>
        <v>0</v>
      </c>
      <c r="F41" s="39"/>
    </row>
    <row r="42" spans="1:11" x14ac:dyDescent="0.2">
      <c r="A42" s="3"/>
      <c r="B42" s="4" t="s">
        <v>34</v>
      </c>
      <c r="C42" s="5"/>
      <c r="D42" s="5"/>
      <c r="E42" s="5"/>
      <c r="G42" s="7"/>
    </row>
    <row r="43" spans="1:11" x14ac:dyDescent="0.2">
      <c r="A43" s="8"/>
      <c r="B43" s="8"/>
      <c r="C43" s="8"/>
      <c r="D43" s="8"/>
      <c r="E43" s="72"/>
      <c r="F43" s="8"/>
      <c r="G43" s="9"/>
    </row>
    <row r="44" spans="1:11" x14ac:dyDescent="0.2">
      <c r="A44" s="8"/>
      <c r="B44" s="8"/>
      <c r="C44" s="8"/>
      <c r="D44" s="8"/>
      <c r="E44" s="72"/>
      <c r="F44" s="8"/>
      <c r="G44" s="10"/>
      <c r="H44" s="11"/>
      <c r="I44" s="11"/>
      <c r="J44" s="11"/>
    </row>
    <row r="45" spans="1:11" x14ac:dyDescent="0.2">
      <c r="A45" s="8"/>
      <c r="B45" s="8"/>
      <c r="C45" s="8"/>
      <c r="D45" s="8"/>
      <c r="E45" s="72"/>
      <c r="F45" s="8"/>
      <c r="G45" s="10"/>
      <c r="H45" s="11"/>
      <c r="I45" s="11"/>
      <c r="J45" s="11"/>
    </row>
    <row r="46" spans="1:11" ht="49.5" customHeight="1" x14ac:dyDescent="0.2">
      <c r="C46" s="12"/>
      <c r="D46" s="12"/>
      <c r="E46" s="73"/>
      <c r="F46" s="13"/>
      <c r="G46" s="13"/>
      <c r="H46" s="14"/>
      <c r="I46" s="14"/>
      <c r="J46" s="14"/>
    </row>
    <row r="47" spans="1:11" ht="14.25" customHeight="1" x14ac:dyDescent="0.2">
      <c r="B47" s="15"/>
      <c r="C47" s="16"/>
      <c r="D47" s="17"/>
      <c r="E47" s="17"/>
      <c r="F47" s="13"/>
      <c r="G47" s="13"/>
      <c r="H47" s="18"/>
      <c r="I47" s="18"/>
      <c r="J47" s="18"/>
    </row>
    <row r="48" spans="1:11" ht="27.75" customHeight="1" x14ac:dyDescent="0.2">
      <c r="C48" s="19"/>
      <c r="D48" s="20"/>
      <c r="E48" s="20"/>
      <c r="F48" s="13"/>
      <c r="G48" s="9"/>
      <c r="H48" s="14"/>
      <c r="I48" s="14"/>
      <c r="J48" s="14"/>
      <c r="K48" s="21"/>
    </row>
    <row r="49" spans="3:11" ht="22.5" customHeight="1" x14ac:dyDescent="0.2">
      <c r="C49" s="19"/>
      <c r="D49" s="20"/>
      <c r="E49" s="20"/>
      <c r="F49" s="13"/>
      <c r="G49" s="12"/>
      <c r="H49" s="14"/>
      <c r="I49" s="14"/>
      <c r="J49" s="14"/>
      <c r="K49" s="21"/>
    </row>
    <row r="50" spans="3:11" x14ac:dyDescent="0.2">
      <c r="C50" s="19"/>
      <c r="D50" s="20"/>
      <c r="E50" s="20"/>
      <c r="F50" s="9"/>
      <c r="G50" s="17"/>
      <c r="H50" s="22"/>
      <c r="I50" s="22"/>
      <c r="J50" s="22"/>
      <c r="K50" s="21"/>
    </row>
    <row r="51" spans="3:11" x14ac:dyDescent="0.2">
      <c r="C51" s="19"/>
      <c r="D51" s="20"/>
      <c r="E51" s="20"/>
      <c r="F51" s="12"/>
      <c r="G51" s="20"/>
      <c r="H51" s="14"/>
      <c r="I51" s="14"/>
      <c r="J51" s="14"/>
      <c r="K51" s="21"/>
    </row>
    <row r="52" spans="3:11" ht="15" customHeight="1" x14ac:dyDescent="0.2">
      <c r="C52" s="19"/>
      <c r="D52" s="20"/>
      <c r="E52" s="20"/>
      <c r="F52" s="17"/>
      <c r="G52" s="20"/>
      <c r="H52" s="14"/>
      <c r="I52" s="14"/>
      <c r="J52" s="14"/>
      <c r="K52" s="21"/>
    </row>
    <row r="53" spans="3:11" x14ac:dyDescent="0.2">
      <c r="C53" s="19"/>
      <c r="D53" s="20"/>
      <c r="E53" s="20"/>
      <c r="F53" s="20"/>
      <c r="G53" s="20"/>
      <c r="H53" s="23"/>
      <c r="I53" s="23"/>
      <c r="J53" s="23"/>
      <c r="K53" s="21"/>
    </row>
    <row r="54" spans="3:11" x14ac:dyDescent="0.2">
      <c r="C54" s="19"/>
      <c r="D54" s="20"/>
      <c r="E54" s="20"/>
      <c r="F54" s="20"/>
      <c r="G54" s="20"/>
      <c r="H54" s="17"/>
      <c r="I54" s="17"/>
      <c r="J54" s="24"/>
      <c r="K54" s="21"/>
    </row>
    <row r="55" spans="3:11" x14ac:dyDescent="0.2">
      <c r="C55" s="25"/>
      <c r="D55" s="26"/>
      <c r="E55" s="26"/>
      <c r="F55" s="20"/>
      <c r="G55" s="20"/>
      <c r="H55" s="20"/>
      <c r="I55" s="20"/>
      <c r="J55" s="27"/>
    </row>
    <row r="56" spans="3:11" x14ac:dyDescent="0.2">
      <c r="F56" s="20"/>
      <c r="G56" s="20"/>
      <c r="H56" s="20"/>
      <c r="I56" s="20"/>
      <c r="J56" s="27"/>
    </row>
    <row r="57" spans="3:11" x14ac:dyDescent="0.2">
      <c r="F57" s="20"/>
      <c r="G57" s="20"/>
      <c r="H57" s="20"/>
      <c r="I57" s="20"/>
      <c r="J57" s="27"/>
    </row>
    <row r="58" spans="3:11" x14ac:dyDescent="0.2">
      <c r="F58" s="20"/>
      <c r="G58" s="26"/>
      <c r="H58" s="20"/>
      <c r="I58" s="20"/>
      <c r="J58" s="27"/>
    </row>
    <row r="59" spans="3:11" x14ac:dyDescent="0.2">
      <c r="F59" s="20"/>
      <c r="H59" s="20"/>
      <c r="I59" s="20"/>
      <c r="J59" s="27"/>
    </row>
    <row r="60" spans="3:11" x14ac:dyDescent="0.2">
      <c r="F60" s="26"/>
      <c r="H60" s="20"/>
      <c r="I60" s="20"/>
      <c r="J60" s="27"/>
    </row>
    <row r="61" spans="3:11" x14ac:dyDescent="0.2">
      <c r="H61" s="20"/>
      <c r="I61" s="20"/>
      <c r="J61" s="27"/>
    </row>
    <row r="62" spans="3:11" x14ac:dyDescent="0.2">
      <c r="H62" s="26"/>
      <c r="I62" s="26"/>
      <c r="J62" s="28"/>
    </row>
  </sheetData>
  <mergeCells count="9">
    <mergeCell ref="C8:E8"/>
    <mergeCell ref="C9:E9"/>
    <mergeCell ref="C10:E10"/>
    <mergeCell ref="C2:E2"/>
    <mergeCell ref="C3:E3"/>
    <mergeCell ref="C4:E4"/>
    <mergeCell ref="C5:E5"/>
    <mergeCell ref="C6:E6"/>
    <mergeCell ref="C7:E7"/>
  </mergeCells>
  <dataValidations count="1">
    <dataValidation allowBlank="1" showInputMessage="1" showErrorMessage="1" prompt="A compléter" sqref="C33:C36 C19:C31"/>
  </dataValidations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K62"/>
  <sheetViews>
    <sheetView showGridLines="0" zoomScale="85" zoomScaleNormal="85" workbookViewId="0">
      <selection activeCell="C15" sqref="C15"/>
    </sheetView>
  </sheetViews>
  <sheetFormatPr baseColWidth="10" defaultColWidth="11.42578125" defaultRowHeight="12" x14ac:dyDescent="0.2"/>
  <cols>
    <col min="1" max="1" width="3.28515625" style="6" customWidth="1"/>
    <col min="2" max="2" width="77.140625" style="6" customWidth="1"/>
    <col min="3" max="4" width="17.5703125" style="6" customWidth="1"/>
    <col min="5" max="5" width="17.5703125" style="74" customWidth="1"/>
    <col min="6" max="6" width="11.42578125" style="6"/>
    <col min="7" max="7" width="25.7109375" style="6" customWidth="1"/>
    <col min="8" max="8" width="14" style="6" customWidth="1"/>
    <col min="9" max="9" width="16.42578125" style="6" customWidth="1"/>
    <col min="10" max="16384" width="11.42578125" style="6"/>
  </cols>
  <sheetData>
    <row r="1" spans="1:6" ht="18" customHeight="1" x14ac:dyDescent="0.2">
      <c r="A1" s="32"/>
      <c r="B1" s="32"/>
      <c r="C1" s="9"/>
      <c r="D1" s="9"/>
      <c r="E1" s="70"/>
      <c r="F1" s="21"/>
    </row>
    <row r="2" spans="1:6" s="29" customFormat="1" ht="18" customHeight="1" x14ac:dyDescent="0.25">
      <c r="A2" s="38"/>
      <c r="B2" s="38"/>
      <c r="C2" s="126"/>
      <c r="D2" s="126"/>
      <c r="E2" s="126"/>
      <c r="F2" s="39"/>
    </row>
    <row r="3" spans="1:6" s="29" customFormat="1" ht="18" customHeight="1" x14ac:dyDescent="0.25">
      <c r="A3" s="31"/>
      <c r="B3" s="40" t="s">
        <v>0</v>
      </c>
      <c r="C3" s="126"/>
      <c r="D3" s="126"/>
      <c r="E3" s="126"/>
      <c r="F3" s="39"/>
    </row>
    <row r="4" spans="1:6" s="29" customFormat="1" ht="18" customHeight="1" x14ac:dyDescent="0.25">
      <c r="A4" s="31"/>
      <c r="B4" s="40" t="s">
        <v>4</v>
      </c>
      <c r="C4" s="126"/>
      <c r="D4" s="126"/>
      <c r="E4" s="126"/>
      <c r="F4" s="39"/>
    </row>
    <row r="5" spans="1:6" s="29" customFormat="1" ht="18" customHeight="1" x14ac:dyDescent="0.25">
      <c r="A5" s="31"/>
      <c r="B5" s="40" t="s">
        <v>5</v>
      </c>
      <c r="C5" s="127"/>
      <c r="D5" s="127"/>
      <c r="E5" s="127"/>
      <c r="F5" s="39"/>
    </row>
    <row r="6" spans="1:6" s="29" customFormat="1" ht="18" customHeight="1" x14ac:dyDescent="0.25">
      <c r="A6" s="31"/>
      <c r="B6" s="40" t="s">
        <v>7</v>
      </c>
      <c r="C6" s="126"/>
      <c r="D6" s="126"/>
      <c r="E6" s="126"/>
      <c r="F6" s="39"/>
    </row>
    <row r="7" spans="1:6" s="29" customFormat="1" ht="18" customHeight="1" x14ac:dyDescent="0.25">
      <c r="A7" s="31"/>
      <c r="B7" s="40" t="s">
        <v>45</v>
      </c>
      <c r="C7" s="126"/>
      <c r="D7" s="126"/>
      <c r="E7" s="126"/>
      <c r="F7" s="39"/>
    </row>
    <row r="8" spans="1:6" s="29" customFormat="1" ht="18" customHeight="1" x14ac:dyDescent="0.25">
      <c r="A8" s="31"/>
      <c r="B8" s="40" t="s">
        <v>21</v>
      </c>
      <c r="C8" s="126"/>
      <c r="D8" s="126"/>
      <c r="E8" s="126"/>
      <c r="F8" s="39"/>
    </row>
    <row r="9" spans="1:6" s="29" customFormat="1" ht="18" customHeight="1" x14ac:dyDescent="0.25">
      <c r="A9" s="31"/>
      <c r="B9" s="40" t="s">
        <v>22</v>
      </c>
      <c r="C9" s="126"/>
      <c r="D9" s="126"/>
      <c r="E9" s="126"/>
      <c r="F9" s="39"/>
    </row>
    <row r="10" spans="1:6" s="29" customFormat="1" ht="18" customHeight="1" x14ac:dyDescent="0.25">
      <c r="A10" s="31"/>
      <c r="B10" s="2" t="s">
        <v>6</v>
      </c>
      <c r="C10" s="126"/>
      <c r="D10" s="126"/>
      <c r="E10" s="126"/>
      <c r="F10" s="39"/>
    </row>
    <row r="11" spans="1:6" s="29" customFormat="1" ht="18" customHeight="1" x14ac:dyDescent="0.2">
      <c r="A11" s="31"/>
      <c r="B11" s="32"/>
      <c r="C11" s="9"/>
      <c r="D11" s="9"/>
      <c r="E11" s="70"/>
      <c r="F11" s="39"/>
    </row>
    <row r="12" spans="1:6" ht="36" customHeight="1" x14ac:dyDescent="0.2">
      <c r="A12" s="32"/>
      <c r="B12" s="32"/>
      <c r="C12" s="61" t="s">
        <v>40</v>
      </c>
      <c r="D12" s="61" t="s">
        <v>41</v>
      </c>
      <c r="E12" s="61" t="s">
        <v>44</v>
      </c>
      <c r="F12" s="21"/>
    </row>
    <row r="13" spans="1:6" s="29" customFormat="1" ht="18" customHeight="1" x14ac:dyDescent="0.25">
      <c r="A13" s="31"/>
      <c r="B13" s="60" t="s">
        <v>8</v>
      </c>
      <c r="C13" s="61"/>
      <c r="D13" s="62"/>
      <c r="E13" s="61"/>
      <c r="F13" s="39"/>
    </row>
    <row r="14" spans="1:6" s="29" customFormat="1" ht="18" customHeight="1" x14ac:dyDescent="0.25">
      <c r="A14" s="31"/>
      <c r="B14" s="63" t="s">
        <v>32</v>
      </c>
      <c r="C14" s="64"/>
      <c r="D14" s="67"/>
      <c r="E14" s="68"/>
      <c r="F14" s="39"/>
    </row>
    <row r="15" spans="1:6" s="29" customFormat="1" ht="18" customHeight="1" x14ac:dyDescent="0.25">
      <c r="A15" s="31"/>
      <c r="B15" s="2" t="s">
        <v>25</v>
      </c>
      <c r="C15" s="75"/>
      <c r="D15" s="69">
        <f>$C$4</f>
        <v>0</v>
      </c>
      <c r="E15" s="71">
        <f t="shared" ref="E15:E31" si="0">C15*D15</f>
        <v>0</v>
      </c>
      <c r="F15" s="39"/>
    </row>
    <row r="16" spans="1:6" s="29" customFormat="1" ht="18" customHeight="1" x14ac:dyDescent="0.25">
      <c r="A16" s="31"/>
      <c r="B16" s="2" t="s">
        <v>69</v>
      </c>
      <c r="C16" s="90"/>
      <c r="D16" s="69">
        <f>$C$4</f>
        <v>0</v>
      </c>
      <c r="E16" s="71">
        <f t="shared" si="0"/>
        <v>0</v>
      </c>
      <c r="F16" s="39"/>
    </row>
    <row r="17" spans="1:11" s="29" customFormat="1" ht="18" customHeight="1" x14ac:dyDescent="0.25">
      <c r="A17" s="31"/>
      <c r="B17" s="2" t="s">
        <v>67</v>
      </c>
      <c r="C17" s="90"/>
      <c r="D17" s="69">
        <f t="shared" ref="D17:D18" si="1">$C$4</f>
        <v>0</v>
      </c>
      <c r="E17" s="71">
        <f t="shared" si="0"/>
        <v>0</v>
      </c>
      <c r="F17" s="39"/>
    </row>
    <row r="18" spans="1:11" s="29" customFormat="1" ht="18" customHeight="1" x14ac:dyDescent="0.25">
      <c r="A18" s="31"/>
      <c r="B18" s="2" t="s">
        <v>68</v>
      </c>
      <c r="C18" s="90"/>
      <c r="D18" s="69">
        <f t="shared" si="1"/>
        <v>0</v>
      </c>
      <c r="E18" s="71">
        <f t="shared" si="0"/>
        <v>0</v>
      </c>
      <c r="F18" s="39"/>
    </row>
    <row r="19" spans="1:11" s="29" customFormat="1" ht="18" customHeight="1" x14ac:dyDescent="0.25">
      <c r="A19" s="31"/>
      <c r="B19" s="63" t="s">
        <v>46</v>
      </c>
      <c r="C19" s="64"/>
      <c r="D19" s="67"/>
      <c r="E19" s="68"/>
      <c r="F19" s="39"/>
    </row>
    <row r="20" spans="1:11" s="29" customFormat="1" ht="18" customHeight="1" x14ac:dyDescent="0.25">
      <c r="A20" s="31"/>
      <c r="B20" s="41" t="s">
        <v>26</v>
      </c>
      <c r="C20" s="90"/>
      <c r="D20" s="69">
        <f t="shared" ref="D20:D26" si="2">$C$4</f>
        <v>0</v>
      </c>
      <c r="E20" s="71">
        <f t="shared" si="0"/>
        <v>0</v>
      </c>
      <c r="F20" s="39"/>
      <c r="H20" s="30"/>
      <c r="I20" s="30"/>
      <c r="J20" s="30"/>
    </row>
    <row r="21" spans="1:11" s="29" customFormat="1" ht="18" customHeight="1" x14ac:dyDescent="0.25">
      <c r="A21" s="31"/>
      <c r="B21" s="41" t="s">
        <v>27</v>
      </c>
      <c r="C21" s="90"/>
      <c r="D21" s="69">
        <f t="shared" si="2"/>
        <v>0</v>
      </c>
      <c r="E21" s="71">
        <f t="shared" si="0"/>
        <v>0</v>
      </c>
      <c r="F21" s="39"/>
      <c r="H21" s="30"/>
      <c r="I21" s="30"/>
      <c r="J21" s="30"/>
    </row>
    <row r="22" spans="1:11" s="29" customFormat="1" ht="18" customHeight="1" x14ac:dyDescent="0.25">
      <c r="A22" s="31"/>
      <c r="B22" s="41" t="s">
        <v>28</v>
      </c>
      <c r="C22" s="90"/>
      <c r="D22" s="69">
        <f t="shared" si="2"/>
        <v>0</v>
      </c>
      <c r="E22" s="71">
        <f t="shared" si="0"/>
        <v>0</v>
      </c>
      <c r="F22" s="39"/>
      <c r="K22" s="42"/>
    </row>
    <row r="23" spans="1:11" s="29" customFormat="1" ht="18" customHeight="1" x14ac:dyDescent="0.25">
      <c r="A23" s="31"/>
      <c r="B23" s="41" t="s">
        <v>30</v>
      </c>
      <c r="C23" s="90"/>
      <c r="D23" s="69">
        <f t="shared" si="2"/>
        <v>0</v>
      </c>
      <c r="E23" s="71">
        <f t="shared" si="0"/>
        <v>0</v>
      </c>
      <c r="F23" s="39"/>
      <c r="K23" s="42"/>
    </row>
    <row r="24" spans="1:11" s="29" customFormat="1" ht="18" customHeight="1" x14ac:dyDescent="0.25">
      <c r="A24" s="31"/>
      <c r="B24" s="41" t="s">
        <v>29</v>
      </c>
      <c r="C24" s="91"/>
      <c r="D24" s="69">
        <f t="shared" si="2"/>
        <v>0</v>
      </c>
      <c r="E24" s="71">
        <f t="shared" si="0"/>
        <v>0</v>
      </c>
      <c r="F24" s="39"/>
    </row>
    <row r="25" spans="1:11" s="29" customFormat="1" ht="18" customHeight="1" x14ac:dyDescent="0.25">
      <c r="A25" s="31"/>
      <c r="B25" s="45" t="s">
        <v>31</v>
      </c>
      <c r="C25" s="91"/>
      <c r="D25" s="69">
        <f t="shared" si="2"/>
        <v>0</v>
      </c>
      <c r="E25" s="71">
        <f>C25*D25</f>
        <v>0</v>
      </c>
      <c r="F25" s="39"/>
    </row>
    <row r="26" spans="1:11" s="29" customFormat="1" ht="18" customHeight="1" x14ac:dyDescent="0.25">
      <c r="A26" s="31"/>
      <c r="B26" s="41"/>
      <c r="C26" s="91"/>
      <c r="D26" s="69">
        <f t="shared" si="2"/>
        <v>0</v>
      </c>
      <c r="E26" s="71">
        <f>C26*D26</f>
        <v>0</v>
      </c>
      <c r="F26" s="39"/>
    </row>
    <row r="27" spans="1:11" s="29" customFormat="1" ht="18" customHeight="1" x14ac:dyDescent="0.25">
      <c r="A27" s="31"/>
      <c r="B27" s="63" t="s">
        <v>38</v>
      </c>
      <c r="C27" s="64"/>
      <c r="D27" s="67"/>
      <c r="E27" s="68"/>
      <c r="F27" s="39"/>
    </row>
    <row r="28" spans="1:11" s="29" customFormat="1" ht="18" customHeight="1" x14ac:dyDescent="0.25">
      <c r="A28" s="31"/>
      <c r="B28" s="117" t="s">
        <v>71</v>
      </c>
      <c r="C28" s="91"/>
      <c r="D28" s="69">
        <f t="shared" ref="D28:D31" si="3">$C$4</f>
        <v>0</v>
      </c>
      <c r="E28" s="71">
        <f>C27*D28</f>
        <v>0</v>
      </c>
      <c r="F28" s="39"/>
    </row>
    <row r="29" spans="1:11" s="29" customFormat="1" ht="18" customHeight="1" x14ac:dyDescent="0.25">
      <c r="A29" s="31"/>
      <c r="B29" s="45" t="s">
        <v>33</v>
      </c>
      <c r="C29" s="91"/>
      <c r="D29" s="69">
        <f t="shared" si="3"/>
        <v>0</v>
      </c>
      <c r="E29" s="71">
        <f>C28*D29</f>
        <v>0</v>
      </c>
      <c r="F29" s="39"/>
    </row>
    <row r="30" spans="1:11" s="29" customFormat="1" ht="18" customHeight="1" x14ac:dyDescent="0.25">
      <c r="A30" s="31"/>
      <c r="B30" s="41"/>
      <c r="C30" s="91"/>
      <c r="D30" s="69">
        <f t="shared" si="3"/>
        <v>0</v>
      </c>
      <c r="E30" s="71">
        <f t="shared" si="0"/>
        <v>0</v>
      </c>
      <c r="F30" s="39"/>
    </row>
    <row r="31" spans="1:11" s="29" customFormat="1" ht="18" customHeight="1" x14ac:dyDescent="0.25">
      <c r="A31" s="31"/>
      <c r="B31" s="41"/>
      <c r="C31" s="91"/>
      <c r="D31" s="69">
        <f t="shared" si="3"/>
        <v>0</v>
      </c>
      <c r="E31" s="71">
        <f t="shared" si="0"/>
        <v>0</v>
      </c>
      <c r="F31" s="39"/>
    </row>
    <row r="32" spans="1:11" s="29" customFormat="1" ht="18" customHeight="1" x14ac:dyDescent="0.25">
      <c r="A32" s="31"/>
      <c r="B32" s="63" t="s">
        <v>47</v>
      </c>
      <c r="C32" s="64"/>
      <c r="D32" s="65"/>
      <c r="E32" s="66"/>
      <c r="F32" s="39"/>
    </row>
    <row r="33" spans="1:11" s="29" customFormat="1" ht="18" customHeight="1" x14ac:dyDescent="0.25">
      <c r="A33" s="31"/>
      <c r="B33" s="46" t="s">
        <v>2</v>
      </c>
      <c r="C33" s="91"/>
      <c r="D33" s="92"/>
      <c r="E33" s="71">
        <f>C33*D33</f>
        <v>0</v>
      </c>
      <c r="F33" s="39"/>
    </row>
    <row r="34" spans="1:11" s="29" customFormat="1" ht="18" customHeight="1" x14ac:dyDescent="0.25">
      <c r="A34" s="31"/>
      <c r="B34" s="45" t="s">
        <v>35</v>
      </c>
      <c r="C34" s="91"/>
      <c r="D34" s="92"/>
      <c r="E34" s="71">
        <f>C34*D34</f>
        <v>0</v>
      </c>
      <c r="F34" s="39"/>
    </row>
    <row r="35" spans="1:11" s="29" customFormat="1" ht="18" customHeight="1" x14ac:dyDescent="0.25">
      <c r="A35" s="31"/>
      <c r="B35" s="43"/>
      <c r="C35" s="91"/>
      <c r="D35" s="92"/>
      <c r="E35" s="71">
        <f t="shared" ref="E35:E36" si="4">C35*D35</f>
        <v>0</v>
      </c>
      <c r="F35" s="39"/>
    </row>
    <row r="36" spans="1:11" s="29" customFormat="1" ht="18" customHeight="1" x14ac:dyDescent="0.25">
      <c r="A36" s="31"/>
      <c r="B36" s="43"/>
      <c r="C36" s="91"/>
      <c r="D36" s="92"/>
      <c r="E36" s="71">
        <f t="shared" si="4"/>
        <v>0</v>
      </c>
      <c r="F36" s="39"/>
    </row>
    <row r="37" spans="1:11" s="29" customFormat="1" ht="18" customHeight="1" x14ac:dyDescent="0.25"/>
    <row r="38" spans="1:11" s="29" customFormat="1" ht="18" customHeight="1" x14ac:dyDescent="0.25">
      <c r="A38" s="31"/>
      <c r="B38" s="1" t="s">
        <v>62</v>
      </c>
      <c r="C38" s="78">
        <f>C15+C17+C18-C21-C22-C23-C24-C25-C26</f>
        <v>0</v>
      </c>
      <c r="D38" s="79"/>
      <c r="E38" s="78">
        <f>E15-E21-E22-E23-E24-E25-E26</f>
        <v>0</v>
      </c>
      <c r="F38" s="39"/>
    </row>
    <row r="39" spans="1:11" s="29" customFormat="1" ht="18" customHeight="1" x14ac:dyDescent="0.25">
      <c r="A39" s="31"/>
      <c r="B39" s="1" t="s">
        <v>42</v>
      </c>
      <c r="C39" s="78">
        <f>SUM(C15:C18)+SUM(C28:C31)</f>
        <v>0</v>
      </c>
      <c r="D39" s="79"/>
      <c r="E39" s="78">
        <f>SUM(E15:E15)+SUM(E28:E31)</f>
        <v>0</v>
      </c>
      <c r="F39" s="44"/>
    </row>
    <row r="40" spans="1:11" s="29" customFormat="1" ht="18" customHeight="1" x14ac:dyDescent="0.25">
      <c r="A40" s="31"/>
      <c r="B40" s="1" t="s">
        <v>37</v>
      </c>
      <c r="C40" s="82">
        <f>SUM(C33:C36)</f>
        <v>0</v>
      </c>
      <c r="D40" s="83"/>
      <c r="E40" s="82">
        <f>SUM(E33:E36)</f>
        <v>0</v>
      </c>
      <c r="F40" s="39"/>
    </row>
    <row r="41" spans="1:11" s="29" customFormat="1" ht="18" customHeight="1" x14ac:dyDescent="0.25">
      <c r="A41" s="31"/>
      <c r="B41" s="1" t="s">
        <v>43</v>
      </c>
      <c r="C41" s="82">
        <f>C39+C40</f>
        <v>0</v>
      </c>
      <c r="D41" s="83"/>
      <c r="E41" s="82">
        <f>E39+E40</f>
        <v>0</v>
      </c>
      <c r="F41" s="39"/>
    </row>
    <row r="42" spans="1:11" x14ac:dyDescent="0.2">
      <c r="A42" s="3"/>
      <c r="B42" s="4" t="s">
        <v>34</v>
      </c>
      <c r="C42" s="5"/>
      <c r="D42" s="5"/>
      <c r="E42" s="5"/>
      <c r="G42" s="7"/>
    </row>
    <row r="43" spans="1:11" x14ac:dyDescent="0.2">
      <c r="A43" s="8"/>
      <c r="B43" s="8"/>
      <c r="C43" s="8"/>
      <c r="D43" s="8"/>
      <c r="E43" s="72"/>
      <c r="F43" s="8"/>
      <c r="G43" s="9"/>
    </row>
    <row r="44" spans="1:11" x14ac:dyDescent="0.2">
      <c r="A44" s="8"/>
      <c r="B44" s="8"/>
      <c r="C44" s="8"/>
      <c r="D44" s="8"/>
      <c r="E44" s="72"/>
      <c r="F44" s="8"/>
      <c r="G44" s="10"/>
      <c r="H44" s="11"/>
      <c r="I44" s="11"/>
      <c r="J44" s="11"/>
    </row>
    <row r="45" spans="1:11" x14ac:dyDescent="0.2">
      <c r="A45" s="8"/>
      <c r="B45" s="8"/>
      <c r="C45" s="8"/>
      <c r="D45" s="8"/>
      <c r="E45" s="72"/>
      <c r="F45" s="8"/>
      <c r="G45" s="10"/>
      <c r="H45" s="11"/>
      <c r="I45" s="11"/>
      <c r="J45" s="11"/>
    </row>
    <row r="46" spans="1:11" ht="49.5" customHeight="1" x14ac:dyDescent="0.2">
      <c r="C46" s="12"/>
      <c r="D46" s="12"/>
      <c r="E46" s="73"/>
      <c r="F46" s="13"/>
      <c r="G46" s="13"/>
      <c r="H46" s="14"/>
      <c r="I46" s="14"/>
      <c r="J46" s="14"/>
    </row>
    <row r="47" spans="1:11" ht="14.25" customHeight="1" x14ac:dyDescent="0.2">
      <c r="B47" s="15"/>
      <c r="C47" s="16"/>
      <c r="D47" s="17"/>
      <c r="E47" s="17"/>
      <c r="F47" s="13"/>
      <c r="G47" s="13"/>
      <c r="H47" s="18"/>
      <c r="I47" s="18"/>
      <c r="J47" s="18"/>
    </row>
    <row r="48" spans="1:11" ht="27.75" customHeight="1" x14ac:dyDescent="0.2">
      <c r="C48" s="19"/>
      <c r="D48" s="20"/>
      <c r="E48" s="20"/>
      <c r="F48" s="13"/>
      <c r="G48" s="9"/>
      <c r="H48" s="14"/>
      <c r="I48" s="14"/>
      <c r="J48" s="14"/>
      <c r="K48" s="21"/>
    </row>
    <row r="49" spans="3:11" ht="22.5" customHeight="1" x14ac:dyDescent="0.2">
      <c r="C49" s="19"/>
      <c r="D49" s="20"/>
      <c r="E49" s="20"/>
      <c r="F49" s="13"/>
      <c r="G49" s="12"/>
      <c r="H49" s="14"/>
      <c r="I49" s="14"/>
      <c r="J49" s="14"/>
      <c r="K49" s="21"/>
    </row>
    <row r="50" spans="3:11" x14ac:dyDescent="0.2">
      <c r="C50" s="19"/>
      <c r="D50" s="20"/>
      <c r="E50" s="20"/>
      <c r="F50" s="9"/>
      <c r="G50" s="17"/>
      <c r="H50" s="22"/>
      <c r="I50" s="22"/>
      <c r="J50" s="22"/>
      <c r="K50" s="21"/>
    </row>
    <row r="51" spans="3:11" x14ac:dyDescent="0.2">
      <c r="C51" s="19"/>
      <c r="D51" s="20"/>
      <c r="E51" s="20"/>
      <c r="F51" s="12"/>
      <c r="G51" s="20"/>
      <c r="H51" s="14"/>
      <c r="I51" s="14"/>
      <c r="J51" s="14"/>
      <c r="K51" s="21"/>
    </row>
    <row r="52" spans="3:11" ht="15" customHeight="1" x14ac:dyDescent="0.2">
      <c r="C52" s="19"/>
      <c r="D52" s="20"/>
      <c r="E52" s="20"/>
      <c r="F52" s="17"/>
      <c r="G52" s="20"/>
      <c r="H52" s="14"/>
      <c r="I52" s="14"/>
      <c r="J52" s="14"/>
      <c r="K52" s="21"/>
    </row>
    <row r="53" spans="3:11" x14ac:dyDescent="0.2">
      <c r="C53" s="19"/>
      <c r="D53" s="20"/>
      <c r="E53" s="20"/>
      <c r="F53" s="20"/>
      <c r="G53" s="20"/>
      <c r="H53" s="23"/>
      <c r="I53" s="23"/>
      <c r="J53" s="23"/>
      <c r="K53" s="21"/>
    </row>
    <row r="54" spans="3:11" x14ac:dyDescent="0.2">
      <c r="C54" s="19"/>
      <c r="D54" s="20"/>
      <c r="E54" s="20"/>
      <c r="F54" s="20"/>
      <c r="G54" s="20"/>
      <c r="H54" s="17"/>
      <c r="I54" s="17"/>
      <c r="J54" s="24"/>
      <c r="K54" s="21"/>
    </row>
    <row r="55" spans="3:11" x14ac:dyDescent="0.2">
      <c r="C55" s="25"/>
      <c r="D55" s="26"/>
      <c r="E55" s="26"/>
      <c r="F55" s="20"/>
      <c r="G55" s="20"/>
      <c r="H55" s="20"/>
      <c r="I55" s="20"/>
      <c r="J55" s="27"/>
    </row>
    <row r="56" spans="3:11" x14ac:dyDescent="0.2">
      <c r="F56" s="20"/>
      <c r="G56" s="20"/>
      <c r="H56" s="20"/>
      <c r="I56" s="20"/>
      <c r="J56" s="27"/>
    </row>
    <row r="57" spans="3:11" x14ac:dyDescent="0.2">
      <c r="F57" s="20"/>
      <c r="G57" s="20"/>
      <c r="H57" s="20"/>
      <c r="I57" s="20"/>
      <c r="J57" s="27"/>
    </row>
    <row r="58" spans="3:11" x14ac:dyDescent="0.2">
      <c r="F58" s="20"/>
      <c r="G58" s="26"/>
      <c r="H58" s="20"/>
      <c r="I58" s="20"/>
      <c r="J58" s="27"/>
    </row>
    <row r="59" spans="3:11" x14ac:dyDescent="0.2">
      <c r="F59" s="20"/>
      <c r="H59" s="20"/>
      <c r="I59" s="20"/>
      <c r="J59" s="27"/>
    </row>
    <row r="60" spans="3:11" x14ac:dyDescent="0.2">
      <c r="F60" s="26"/>
      <c r="H60" s="20"/>
      <c r="I60" s="20"/>
      <c r="J60" s="27"/>
    </row>
    <row r="61" spans="3:11" x14ac:dyDescent="0.2">
      <c r="H61" s="20"/>
      <c r="I61" s="20"/>
      <c r="J61" s="27"/>
    </row>
    <row r="62" spans="3:11" x14ac:dyDescent="0.2">
      <c r="H62" s="26"/>
      <c r="I62" s="26"/>
      <c r="J62" s="28"/>
    </row>
  </sheetData>
  <mergeCells count="9">
    <mergeCell ref="C8:E8"/>
    <mergeCell ref="C9:E9"/>
    <mergeCell ref="C10:E10"/>
    <mergeCell ref="C2:E2"/>
    <mergeCell ref="C3:E3"/>
    <mergeCell ref="C4:E4"/>
    <mergeCell ref="C5:E5"/>
    <mergeCell ref="C6:E6"/>
    <mergeCell ref="C7:E7"/>
  </mergeCells>
  <dataValidations disablePrompts="1" count="1">
    <dataValidation allowBlank="1" showInputMessage="1" showErrorMessage="1" prompt="A compléter" sqref="C33:C36 C19:C31"/>
  </dataValidations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9">
    <tabColor theme="7" tint="0.39997558519241921"/>
  </sheetPr>
  <dimension ref="B1:G17"/>
  <sheetViews>
    <sheetView showGridLines="0" zoomScaleNormal="90" workbookViewId="0">
      <selection activeCell="C4" sqref="C4"/>
    </sheetView>
  </sheetViews>
  <sheetFormatPr baseColWidth="10" defaultColWidth="11.42578125" defaultRowHeight="12" x14ac:dyDescent="0.2"/>
  <cols>
    <col min="1" max="1" width="4.7109375" style="54" customWidth="1"/>
    <col min="2" max="2" width="14.28515625" style="54" customWidth="1"/>
    <col min="3" max="3" width="41.42578125" style="53" customWidth="1"/>
    <col min="4" max="4" width="31.140625" style="54" customWidth="1"/>
    <col min="5" max="7" width="31.140625" style="55" customWidth="1"/>
    <col min="8" max="8" width="20.28515625" style="54" customWidth="1"/>
    <col min="9" max="16384" width="11.42578125" style="54"/>
  </cols>
  <sheetData>
    <row r="1" spans="2:7" ht="17.45" customHeight="1" thickBot="1" x14ac:dyDescent="0.25"/>
    <row r="2" spans="2:7" s="49" customFormat="1" ht="24" customHeight="1" thickBot="1" x14ac:dyDescent="0.3">
      <c r="B2" s="130" t="s">
        <v>65</v>
      </c>
      <c r="C2" s="131"/>
      <c r="D2" s="131"/>
      <c r="E2" s="131"/>
      <c r="F2" s="131"/>
      <c r="G2" s="132"/>
    </row>
    <row r="3" spans="2:7" s="57" customFormat="1" ht="36" customHeight="1" x14ac:dyDescent="0.25">
      <c r="B3" s="93" t="s">
        <v>48</v>
      </c>
      <c r="C3" s="94" t="s">
        <v>3</v>
      </c>
      <c r="D3" s="93" t="s">
        <v>63</v>
      </c>
      <c r="E3" s="95" t="s">
        <v>64</v>
      </c>
      <c r="F3" s="95" t="s">
        <v>50</v>
      </c>
      <c r="G3" s="93" t="s">
        <v>49</v>
      </c>
    </row>
    <row r="4" spans="2:7" s="48" customFormat="1" ht="24" customHeight="1" x14ac:dyDescent="0.25">
      <c r="B4" s="47">
        <v>1</v>
      </c>
      <c r="C4" s="56" t="str">
        <f>Poste_1!C3</f>
        <v>Coordinateur de projet adjoint</v>
      </c>
      <c r="D4" s="58">
        <f>Poste_1!E39</f>
        <v>109440</v>
      </c>
      <c r="E4" s="96">
        <f>Poste_1!E40</f>
        <v>0</v>
      </c>
      <c r="F4" s="101">
        <f>E4/D4</f>
        <v>0</v>
      </c>
      <c r="G4" s="104">
        <f>Poste_1!E41</f>
        <v>109440</v>
      </c>
    </row>
    <row r="5" spans="2:7" s="49" customFormat="1" ht="24" customHeight="1" x14ac:dyDescent="0.25">
      <c r="B5" s="47">
        <v>2</v>
      </c>
      <c r="C5" s="56" t="str">
        <f>Poste_2!C3</f>
        <v>Assistant de projet - admin fi</v>
      </c>
      <c r="D5" s="58">
        <f>Poste_2!E39</f>
        <v>77760</v>
      </c>
      <c r="E5" s="96">
        <f>Poste_2!E40</f>
        <v>0</v>
      </c>
      <c r="F5" s="101">
        <f t="shared" ref="F5:F7" si="0">E5/D5</f>
        <v>0</v>
      </c>
      <c r="G5" s="104">
        <f>Poste_2!E41</f>
        <v>77760</v>
      </c>
    </row>
    <row r="6" spans="2:7" s="49" customFormat="1" ht="24" customHeight="1" x14ac:dyDescent="0.25">
      <c r="B6" s="47">
        <v>3</v>
      </c>
      <c r="C6" s="56" t="str">
        <f>Poste_3!C3</f>
        <v>Assistant Logistique</v>
      </c>
      <c r="D6" s="58">
        <f>Poste_3!E39</f>
        <v>46080</v>
      </c>
      <c r="E6" s="96">
        <f>Poste_3!E40</f>
        <v>0</v>
      </c>
      <c r="F6" s="101">
        <f t="shared" si="0"/>
        <v>0</v>
      </c>
      <c r="G6" s="104">
        <f>Poste_3!E41</f>
        <v>46080</v>
      </c>
    </row>
    <row r="7" spans="2:7" s="49" customFormat="1" ht="24" customHeight="1" x14ac:dyDescent="0.25">
      <c r="B7" s="47">
        <v>4</v>
      </c>
      <c r="C7" s="56" t="str">
        <f>Poste_4!C3</f>
        <v>Responsable administratif et financier</v>
      </c>
      <c r="D7" s="58">
        <f>Poste_4!E39</f>
        <v>117000</v>
      </c>
      <c r="E7" s="96">
        <f>Poste_4!E40</f>
        <v>0</v>
      </c>
      <c r="F7" s="101">
        <f t="shared" si="0"/>
        <v>0</v>
      </c>
      <c r="G7" s="104">
        <f>Poste_4!E41</f>
        <v>117000</v>
      </c>
    </row>
    <row r="8" spans="2:7" s="49" customFormat="1" ht="24" customHeight="1" x14ac:dyDescent="0.25">
      <c r="B8" s="47">
        <v>5</v>
      </c>
      <c r="C8" s="56" t="str">
        <f>Poste_4!C3</f>
        <v>Responsable administratif et financier</v>
      </c>
      <c r="D8" s="97">
        <f>Poste_5!E39</f>
        <v>65880</v>
      </c>
      <c r="E8" s="98">
        <f>Poste_5!E40</f>
        <v>0</v>
      </c>
      <c r="F8" s="102">
        <f>E8/D8</f>
        <v>0</v>
      </c>
      <c r="G8" s="105">
        <f>Poste_5!E41</f>
        <v>65880</v>
      </c>
    </row>
    <row r="9" spans="2:7" s="49" customFormat="1" ht="24" customHeight="1" x14ac:dyDescent="0.25">
      <c r="B9" s="47">
        <v>6</v>
      </c>
      <c r="C9" s="56">
        <f>Poste_6!C3</f>
        <v>0</v>
      </c>
      <c r="D9" s="97">
        <f>Poste_6!E39</f>
        <v>0</v>
      </c>
      <c r="E9" s="96">
        <f>Poste_6!E40</f>
        <v>0</v>
      </c>
      <c r="F9" s="101" t="e">
        <f>E9/D9</f>
        <v>#DIV/0!</v>
      </c>
      <c r="G9" s="104">
        <f>Poste_6!E41</f>
        <v>0</v>
      </c>
    </row>
    <row r="10" spans="2:7" s="49" customFormat="1" ht="24" customHeight="1" x14ac:dyDescent="0.25">
      <c r="B10" s="47">
        <v>7</v>
      </c>
      <c r="C10" s="56">
        <f>Poste_7!C3</f>
        <v>0</v>
      </c>
      <c r="D10" s="97">
        <f>Poste_7!E39</f>
        <v>0</v>
      </c>
      <c r="E10" s="96">
        <f>Poste_7!E40</f>
        <v>0</v>
      </c>
      <c r="F10" s="101" t="e">
        <f t="shared" ref="F10:F12" si="1">E10/D10</f>
        <v>#DIV/0!</v>
      </c>
      <c r="G10" s="104">
        <f>Poste_7!E41</f>
        <v>0</v>
      </c>
    </row>
    <row r="11" spans="2:7" s="49" customFormat="1" ht="24" customHeight="1" x14ac:dyDescent="0.25">
      <c r="B11" s="47">
        <v>8</v>
      </c>
      <c r="C11" s="56">
        <f>Poste_8!C3</f>
        <v>0</v>
      </c>
      <c r="D11" s="97">
        <f>Poste_8!E39</f>
        <v>0</v>
      </c>
      <c r="E11" s="96">
        <f>Poste_8!E40</f>
        <v>0</v>
      </c>
      <c r="F11" s="101" t="e">
        <f t="shared" si="1"/>
        <v>#DIV/0!</v>
      </c>
      <c r="G11" s="104">
        <f>Poste_8!E41</f>
        <v>0</v>
      </c>
    </row>
    <row r="12" spans="2:7" s="49" customFormat="1" ht="24" customHeight="1" x14ac:dyDescent="0.25">
      <c r="B12" s="47">
        <v>9</v>
      </c>
      <c r="C12" s="56">
        <f>Poste_9!C3</f>
        <v>0</v>
      </c>
      <c r="D12" s="97">
        <f>Poste_9!E39</f>
        <v>0</v>
      </c>
      <c r="E12" s="96">
        <f>Poste_9!E40</f>
        <v>0</v>
      </c>
      <c r="F12" s="101" t="e">
        <f t="shared" si="1"/>
        <v>#DIV/0!</v>
      </c>
      <c r="G12" s="104">
        <f>Poste_9!E41</f>
        <v>0</v>
      </c>
    </row>
    <row r="13" spans="2:7" s="49" customFormat="1" ht="24" customHeight="1" thickBot="1" x14ac:dyDescent="0.3">
      <c r="B13" s="47">
        <v>10</v>
      </c>
      <c r="C13" s="56">
        <f>Poste_10!C3</f>
        <v>0</v>
      </c>
      <c r="D13" s="97">
        <f>Poste_10!E39</f>
        <v>0</v>
      </c>
      <c r="E13" s="98">
        <f>Poste_5!E40</f>
        <v>0</v>
      </c>
      <c r="F13" s="102" t="e">
        <f>E13/D13</f>
        <v>#DIV/0!</v>
      </c>
      <c r="G13" s="105">
        <f>Poste_5!E41</f>
        <v>65880</v>
      </c>
    </row>
    <row r="14" spans="2:7" s="49" customFormat="1" ht="24" customHeight="1" thickBot="1" x14ac:dyDescent="0.3">
      <c r="B14" s="128" t="s">
        <v>14</v>
      </c>
      <c r="C14" s="129"/>
      <c r="D14" s="99">
        <f>SUM(D4:D13)</f>
        <v>416160</v>
      </c>
      <c r="E14" s="100">
        <f>SUM(E4:E12)</f>
        <v>0</v>
      </c>
      <c r="F14" s="103" t="e">
        <f>AVERAGE(F4:F12)</f>
        <v>#DIV/0!</v>
      </c>
      <c r="G14" s="106">
        <f>SUM(G4:G12)</f>
        <v>416160</v>
      </c>
    </row>
    <row r="15" spans="2:7" s="49" customFormat="1" ht="24" customHeight="1" x14ac:dyDescent="0.25">
      <c r="C15" s="50"/>
      <c r="D15" s="51"/>
      <c r="E15" s="52"/>
      <c r="F15" s="52"/>
      <c r="G15" s="52"/>
    </row>
    <row r="16" spans="2:7" s="49" customFormat="1" ht="24" customHeight="1" x14ac:dyDescent="0.2">
      <c r="C16" s="133" t="s">
        <v>66</v>
      </c>
      <c r="D16" s="133"/>
      <c r="E16" s="133"/>
      <c r="F16" s="55"/>
      <c r="G16" s="55"/>
    </row>
    <row r="17" spans="3:7" s="49" customFormat="1" ht="24" customHeight="1" x14ac:dyDescent="0.2">
      <c r="C17" s="133" t="s">
        <v>13</v>
      </c>
      <c r="D17" s="133"/>
      <c r="E17" s="133"/>
      <c r="F17" s="55"/>
      <c r="G17" s="55"/>
    </row>
  </sheetData>
  <mergeCells count="4">
    <mergeCell ref="B14:C14"/>
    <mergeCell ref="B2:G2"/>
    <mergeCell ref="C16:E16"/>
    <mergeCell ref="C17:E17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3">
    <tabColor theme="8"/>
  </sheetPr>
  <dimension ref="B1:D22"/>
  <sheetViews>
    <sheetView showGridLines="0" zoomScaleNormal="100" workbookViewId="0">
      <selection activeCell="C7" sqref="C7"/>
    </sheetView>
  </sheetViews>
  <sheetFormatPr baseColWidth="10" defaultColWidth="11.5703125" defaultRowHeight="15" x14ac:dyDescent="0.25"/>
  <cols>
    <col min="1" max="1" width="4.28515625" style="36" customWidth="1"/>
    <col min="2" max="2" width="92.5703125" style="36" customWidth="1"/>
    <col min="3" max="4" width="32.7109375" style="36" customWidth="1"/>
    <col min="5" max="6" width="24.85546875" style="36" customWidth="1"/>
    <col min="7" max="7" width="3.5703125" style="36" customWidth="1"/>
    <col min="8" max="16384" width="11.5703125" style="36"/>
  </cols>
  <sheetData>
    <row r="1" spans="2:4" ht="15.75" thickBot="1" x14ac:dyDescent="0.3"/>
    <row r="2" spans="2:4" ht="36" customHeight="1" thickBot="1" x14ac:dyDescent="0.3">
      <c r="B2" s="123" t="s">
        <v>19</v>
      </c>
      <c r="C2" s="124"/>
      <c r="D2" s="125"/>
    </row>
    <row r="3" spans="2:4" ht="15.75" thickBot="1" x14ac:dyDescent="0.3"/>
    <row r="4" spans="2:4" ht="36" customHeight="1" thickBot="1" x14ac:dyDescent="0.3">
      <c r="B4" s="85" t="s">
        <v>53</v>
      </c>
      <c r="C4" s="86" t="s">
        <v>72</v>
      </c>
      <c r="D4" s="84" t="s">
        <v>52</v>
      </c>
    </row>
    <row r="5" spans="2:4" ht="36" customHeight="1" x14ac:dyDescent="0.25">
      <c r="B5" s="87" t="s">
        <v>54</v>
      </c>
      <c r="C5" s="108"/>
      <c r="D5" s="109"/>
    </row>
    <row r="6" spans="2:4" ht="36" customHeight="1" x14ac:dyDescent="0.25">
      <c r="B6" s="88" t="s">
        <v>36</v>
      </c>
      <c r="C6" s="110"/>
      <c r="D6" s="111"/>
    </row>
    <row r="7" spans="2:4" ht="36" customHeight="1" x14ac:dyDescent="0.25">
      <c r="B7" s="88" t="s">
        <v>51</v>
      </c>
      <c r="C7" s="110"/>
      <c r="D7" s="111"/>
    </row>
    <row r="8" spans="2:4" ht="36" customHeight="1" x14ac:dyDescent="0.25">
      <c r="B8" s="88" t="s">
        <v>20</v>
      </c>
      <c r="C8" s="112"/>
      <c r="D8" s="111"/>
    </row>
    <row r="9" spans="2:4" ht="36" customHeight="1" x14ac:dyDescent="0.25">
      <c r="B9" s="88" t="s">
        <v>55</v>
      </c>
      <c r="C9" s="112"/>
      <c r="D9" s="111"/>
    </row>
    <row r="10" spans="2:4" ht="36" customHeight="1" x14ac:dyDescent="0.25">
      <c r="B10" s="107" t="s">
        <v>56</v>
      </c>
      <c r="C10" s="110"/>
      <c r="D10" s="111"/>
    </row>
    <row r="11" spans="2:4" ht="36" customHeight="1" x14ac:dyDescent="0.25">
      <c r="B11" s="107"/>
      <c r="C11" s="113"/>
      <c r="D11" s="114"/>
    </row>
    <row r="12" spans="2:4" ht="36" customHeight="1" x14ac:dyDescent="0.25">
      <c r="B12" s="107"/>
      <c r="C12" s="113"/>
      <c r="D12" s="114"/>
    </row>
    <row r="13" spans="2:4" ht="36" customHeight="1" x14ac:dyDescent="0.25">
      <c r="B13" s="107"/>
      <c r="C13" s="113"/>
      <c r="D13" s="114"/>
    </row>
    <row r="14" spans="2:4" ht="36" customHeight="1" thickBot="1" x14ac:dyDescent="0.3">
      <c r="B14" s="89"/>
      <c r="C14" s="115"/>
      <c r="D14" s="116"/>
    </row>
    <row r="15" spans="2:4" x14ac:dyDescent="0.25">
      <c r="B15" s="4" t="s">
        <v>34</v>
      </c>
    </row>
    <row r="19" ht="28.9" customHeight="1" x14ac:dyDescent="0.25"/>
    <row r="20" ht="87" customHeight="1" x14ac:dyDescent="0.25"/>
    <row r="21" ht="72.400000000000006" customHeight="1" x14ac:dyDescent="0.25"/>
    <row r="22" ht="43.5" customHeight="1" x14ac:dyDescent="0.25"/>
  </sheetData>
  <mergeCells count="1">
    <mergeCell ref="B2:D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4">
    <tabColor theme="8" tint="0.59999389629810485"/>
  </sheetPr>
  <dimension ref="A1:K62"/>
  <sheetViews>
    <sheetView tabSelected="1" zoomScale="85" zoomScaleNormal="85" workbookViewId="0">
      <selection activeCell="C25" sqref="C25"/>
    </sheetView>
  </sheetViews>
  <sheetFormatPr baseColWidth="10" defaultColWidth="11.42578125" defaultRowHeight="12" x14ac:dyDescent="0.2"/>
  <cols>
    <col min="1" max="1" width="3.28515625" style="6" customWidth="1"/>
    <col min="2" max="2" width="77.140625" style="6" customWidth="1"/>
    <col min="3" max="4" width="17.5703125" style="6" customWidth="1"/>
    <col min="5" max="5" width="17.5703125" style="74" customWidth="1"/>
    <col min="6" max="6" width="11.42578125" style="6"/>
    <col min="7" max="7" width="25.7109375" style="6" customWidth="1"/>
    <col min="8" max="8" width="14" style="6" customWidth="1"/>
    <col min="9" max="9" width="16.42578125" style="6" customWidth="1"/>
    <col min="10" max="16384" width="11.42578125" style="6"/>
  </cols>
  <sheetData>
    <row r="1" spans="1:6" ht="18" customHeight="1" x14ac:dyDescent="0.2">
      <c r="A1" s="32"/>
      <c r="B1" s="32"/>
      <c r="C1" s="9"/>
      <c r="D1" s="9"/>
      <c r="E1" s="70"/>
      <c r="F1" s="21"/>
    </row>
    <row r="2" spans="1:6" s="29" customFormat="1" ht="18" customHeight="1" x14ac:dyDescent="0.25">
      <c r="A2" s="38"/>
      <c r="B2" s="38"/>
      <c r="C2" s="126" t="s">
        <v>1</v>
      </c>
      <c r="D2" s="126"/>
      <c r="E2" s="126"/>
      <c r="F2" s="39"/>
    </row>
    <row r="3" spans="1:6" s="29" customFormat="1" ht="18" customHeight="1" x14ac:dyDescent="0.25">
      <c r="A3" s="31"/>
      <c r="B3" s="40" t="s">
        <v>0</v>
      </c>
      <c r="C3" s="126" t="s">
        <v>73</v>
      </c>
      <c r="D3" s="126"/>
      <c r="E3" s="126"/>
      <c r="F3" s="39"/>
    </row>
    <row r="4" spans="1:6" s="29" customFormat="1" ht="18" customHeight="1" x14ac:dyDescent="0.25">
      <c r="A4" s="31"/>
      <c r="B4" s="40" t="s">
        <v>4</v>
      </c>
      <c r="C4" s="126">
        <v>24</v>
      </c>
      <c r="D4" s="126"/>
      <c r="E4" s="126"/>
      <c r="F4" s="39"/>
    </row>
    <row r="5" spans="1:6" s="29" customFormat="1" ht="18" customHeight="1" x14ac:dyDescent="0.25">
      <c r="A5" s="31"/>
      <c r="B5" s="40" t="s">
        <v>5</v>
      </c>
      <c r="C5" s="127">
        <v>1</v>
      </c>
      <c r="D5" s="127"/>
      <c r="E5" s="127"/>
      <c r="F5" s="39"/>
    </row>
    <row r="6" spans="1:6" s="29" customFormat="1" ht="18" customHeight="1" x14ac:dyDescent="0.25">
      <c r="A6" s="31"/>
      <c r="B6" s="40" t="s">
        <v>7</v>
      </c>
      <c r="C6" s="126" t="s">
        <v>74</v>
      </c>
      <c r="D6" s="126"/>
      <c r="E6" s="126"/>
      <c r="F6" s="39"/>
    </row>
    <row r="7" spans="1:6" s="29" customFormat="1" ht="18" customHeight="1" x14ac:dyDescent="0.25">
      <c r="A7" s="31"/>
      <c r="B7" s="40" t="s">
        <v>45</v>
      </c>
      <c r="C7" s="126" t="s">
        <v>39</v>
      </c>
      <c r="D7" s="126"/>
      <c r="E7" s="126"/>
      <c r="F7" s="39"/>
    </row>
    <row r="8" spans="1:6" s="29" customFormat="1" ht="18" customHeight="1" x14ac:dyDescent="0.25">
      <c r="A8" s="31"/>
      <c r="B8" s="40" t="s">
        <v>21</v>
      </c>
      <c r="C8" s="126" t="s">
        <v>24</v>
      </c>
      <c r="D8" s="126"/>
      <c r="E8" s="126"/>
      <c r="F8" s="39"/>
    </row>
    <row r="9" spans="1:6" s="29" customFormat="1" ht="18" customHeight="1" x14ac:dyDescent="0.25">
      <c r="A9" s="31"/>
      <c r="B9" s="40" t="s">
        <v>22</v>
      </c>
      <c r="C9" s="126">
        <v>0</v>
      </c>
      <c r="D9" s="126"/>
      <c r="E9" s="126"/>
      <c r="F9" s="39"/>
    </row>
    <row r="10" spans="1:6" s="29" customFormat="1" ht="18" customHeight="1" x14ac:dyDescent="0.25">
      <c r="A10" s="31"/>
      <c r="B10" s="2" t="s">
        <v>6</v>
      </c>
      <c r="C10" s="126" t="s">
        <v>77</v>
      </c>
      <c r="D10" s="126"/>
      <c r="E10" s="126"/>
      <c r="F10" s="39"/>
    </row>
    <row r="11" spans="1:6" s="29" customFormat="1" ht="18" customHeight="1" x14ac:dyDescent="0.2">
      <c r="A11" s="31"/>
      <c r="B11" s="32"/>
      <c r="C11" s="9"/>
      <c r="D11" s="9"/>
      <c r="E11" s="70"/>
      <c r="F11" s="39"/>
    </row>
    <row r="12" spans="1:6" ht="36" customHeight="1" x14ac:dyDescent="0.2">
      <c r="A12" s="32"/>
      <c r="B12" s="32"/>
      <c r="C12" s="59" t="s">
        <v>40</v>
      </c>
      <c r="D12" s="59" t="s">
        <v>41</v>
      </c>
      <c r="E12" s="59" t="s">
        <v>44</v>
      </c>
      <c r="F12" s="21"/>
    </row>
    <row r="13" spans="1:6" s="29" customFormat="1" ht="18" customHeight="1" x14ac:dyDescent="0.25">
      <c r="A13" s="31"/>
      <c r="B13" s="60" t="s">
        <v>8</v>
      </c>
      <c r="C13" s="61"/>
      <c r="D13" s="62"/>
      <c r="E13" s="61"/>
      <c r="F13" s="39"/>
    </row>
    <row r="14" spans="1:6" s="29" customFormat="1" ht="18" customHeight="1" x14ac:dyDescent="0.25">
      <c r="A14" s="31"/>
      <c r="B14" s="63" t="s">
        <v>32</v>
      </c>
      <c r="C14" s="64"/>
      <c r="D14" s="67"/>
      <c r="E14" s="68"/>
      <c r="F14" s="39"/>
    </row>
    <row r="15" spans="1:6" s="29" customFormat="1" ht="18" customHeight="1" x14ac:dyDescent="0.25">
      <c r="A15" s="31"/>
      <c r="B15" s="2" t="s">
        <v>25</v>
      </c>
      <c r="C15" s="75">
        <v>4560</v>
      </c>
      <c r="D15" s="69">
        <f>$C$4</f>
        <v>24</v>
      </c>
      <c r="E15" s="71">
        <f>C15*D15</f>
        <v>109440</v>
      </c>
      <c r="F15" s="39"/>
    </row>
    <row r="16" spans="1:6" s="29" customFormat="1" ht="18" customHeight="1" x14ac:dyDescent="0.25">
      <c r="A16" s="31"/>
      <c r="B16" s="2" t="s">
        <v>69</v>
      </c>
      <c r="C16" s="90"/>
      <c r="D16" s="69">
        <f>$C$4</f>
        <v>24</v>
      </c>
      <c r="E16" s="71">
        <f t="shared" ref="E16:E18" si="0">C16*D16</f>
        <v>0</v>
      </c>
      <c r="F16" s="39"/>
    </row>
    <row r="17" spans="1:11" s="29" customFormat="1" ht="18" customHeight="1" x14ac:dyDescent="0.25">
      <c r="A17" s="31"/>
      <c r="B17" s="2" t="s">
        <v>67</v>
      </c>
      <c r="C17" s="90"/>
      <c r="D17" s="69">
        <f t="shared" ref="D17:D18" si="1">$C$4</f>
        <v>24</v>
      </c>
      <c r="E17" s="71">
        <f t="shared" si="0"/>
        <v>0</v>
      </c>
      <c r="F17" s="39"/>
    </row>
    <row r="18" spans="1:11" s="29" customFormat="1" ht="18" customHeight="1" x14ac:dyDescent="0.25">
      <c r="A18" s="31"/>
      <c r="B18" s="2" t="s">
        <v>68</v>
      </c>
      <c r="C18" s="90"/>
      <c r="D18" s="69">
        <f t="shared" si="1"/>
        <v>24</v>
      </c>
      <c r="E18" s="71">
        <f t="shared" si="0"/>
        <v>0</v>
      </c>
      <c r="F18" s="39"/>
    </row>
    <row r="19" spans="1:11" s="29" customFormat="1" ht="18" customHeight="1" x14ac:dyDescent="0.25">
      <c r="A19" s="31"/>
      <c r="B19" s="63" t="s">
        <v>46</v>
      </c>
      <c r="C19" s="64"/>
      <c r="D19" s="67"/>
      <c r="E19" s="68"/>
      <c r="F19" s="39"/>
    </row>
    <row r="20" spans="1:11" s="29" customFormat="1" ht="18" customHeight="1" x14ac:dyDescent="0.25">
      <c r="A20" s="31"/>
      <c r="B20" s="41" t="s">
        <v>26</v>
      </c>
      <c r="C20" s="90"/>
      <c r="D20" s="69">
        <f>$C$4</f>
        <v>24</v>
      </c>
      <c r="E20" s="71">
        <f t="shared" ref="E20:E31" si="2">C20*D20</f>
        <v>0</v>
      </c>
      <c r="F20" s="39"/>
      <c r="H20" s="30"/>
      <c r="I20" s="30"/>
      <c r="J20" s="30"/>
    </row>
    <row r="21" spans="1:11" s="29" customFormat="1" ht="18" customHeight="1" x14ac:dyDescent="0.25">
      <c r="A21" s="31"/>
      <c r="B21" s="41" t="s">
        <v>27</v>
      </c>
      <c r="C21" s="90"/>
      <c r="D21" s="69">
        <f t="shared" ref="D21:D26" si="3">$C$4</f>
        <v>24</v>
      </c>
      <c r="E21" s="71">
        <f t="shared" si="2"/>
        <v>0</v>
      </c>
      <c r="F21" s="39"/>
      <c r="H21" s="30"/>
      <c r="I21" s="30"/>
      <c r="J21" s="30"/>
    </row>
    <row r="22" spans="1:11" s="29" customFormat="1" ht="18" customHeight="1" x14ac:dyDescent="0.25">
      <c r="A22" s="31"/>
      <c r="B22" s="41" t="s">
        <v>28</v>
      </c>
      <c r="C22" s="90"/>
      <c r="D22" s="69">
        <f t="shared" si="3"/>
        <v>24</v>
      </c>
      <c r="E22" s="71">
        <f t="shared" si="2"/>
        <v>0</v>
      </c>
      <c r="F22" s="39"/>
      <c r="K22" s="42"/>
    </row>
    <row r="23" spans="1:11" s="29" customFormat="1" ht="18" customHeight="1" x14ac:dyDescent="0.25">
      <c r="A23" s="31"/>
      <c r="B23" s="41" t="s">
        <v>30</v>
      </c>
      <c r="C23" s="90"/>
      <c r="D23" s="69">
        <f t="shared" si="3"/>
        <v>24</v>
      </c>
      <c r="E23" s="71">
        <f t="shared" si="2"/>
        <v>0</v>
      </c>
      <c r="F23" s="39"/>
      <c r="K23" s="42"/>
    </row>
    <row r="24" spans="1:11" s="29" customFormat="1" ht="18" customHeight="1" x14ac:dyDescent="0.25">
      <c r="A24" s="31"/>
      <c r="B24" s="41" t="s">
        <v>29</v>
      </c>
      <c r="C24" s="91"/>
      <c r="D24" s="69">
        <f t="shared" si="3"/>
        <v>24</v>
      </c>
      <c r="E24" s="71">
        <f t="shared" si="2"/>
        <v>0</v>
      </c>
      <c r="F24" s="39"/>
    </row>
    <row r="25" spans="1:11" s="29" customFormat="1" ht="18" customHeight="1" x14ac:dyDescent="0.25">
      <c r="A25" s="31"/>
      <c r="B25" s="45" t="s">
        <v>31</v>
      </c>
      <c r="C25" s="91"/>
      <c r="D25" s="69">
        <f t="shared" si="3"/>
        <v>24</v>
      </c>
      <c r="E25" s="71">
        <f>C25*D25</f>
        <v>0</v>
      </c>
      <c r="F25" s="39"/>
    </row>
    <row r="26" spans="1:11" s="29" customFormat="1" ht="18" customHeight="1" x14ac:dyDescent="0.25">
      <c r="A26" s="31"/>
      <c r="B26" s="41"/>
      <c r="C26" s="91"/>
      <c r="D26" s="69">
        <f t="shared" si="3"/>
        <v>24</v>
      </c>
      <c r="E26" s="71">
        <f>C26*D26</f>
        <v>0</v>
      </c>
      <c r="F26" s="39"/>
    </row>
    <row r="27" spans="1:11" s="29" customFormat="1" ht="18" customHeight="1" x14ac:dyDescent="0.25">
      <c r="A27" s="31"/>
      <c r="B27" s="63" t="s">
        <v>38</v>
      </c>
      <c r="C27" s="64"/>
      <c r="D27" s="67"/>
      <c r="E27" s="68"/>
      <c r="F27" s="39"/>
    </row>
    <row r="28" spans="1:11" s="29" customFormat="1" ht="18" customHeight="1" x14ac:dyDescent="0.25">
      <c r="A28" s="31"/>
      <c r="B28" s="41" t="s">
        <v>71</v>
      </c>
      <c r="C28" s="91"/>
      <c r="D28" s="69">
        <f t="shared" ref="D28" si="4">$C$4</f>
        <v>24</v>
      </c>
      <c r="E28" s="71">
        <f>C27*D28</f>
        <v>0</v>
      </c>
      <c r="F28" s="39"/>
    </row>
    <row r="29" spans="1:11" s="29" customFormat="1" ht="18" customHeight="1" x14ac:dyDescent="0.25">
      <c r="A29" s="31"/>
      <c r="B29" s="45" t="s">
        <v>33</v>
      </c>
      <c r="C29" s="91"/>
      <c r="D29" s="69">
        <f t="shared" ref="D29:D31" si="5">$C$4</f>
        <v>24</v>
      </c>
      <c r="E29" s="71">
        <f>C28*D29</f>
        <v>0</v>
      </c>
      <c r="F29" s="39"/>
    </row>
    <row r="30" spans="1:11" s="29" customFormat="1" ht="18" customHeight="1" x14ac:dyDescent="0.25">
      <c r="A30" s="31"/>
      <c r="B30" s="41"/>
      <c r="C30" s="91"/>
      <c r="D30" s="69">
        <f t="shared" si="5"/>
        <v>24</v>
      </c>
      <c r="E30" s="71">
        <f t="shared" si="2"/>
        <v>0</v>
      </c>
      <c r="F30" s="39"/>
    </row>
    <row r="31" spans="1:11" s="29" customFormat="1" ht="18" customHeight="1" x14ac:dyDescent="0.25">
      <c r="A31" s="31"/>
      <c r="B31" s="41"/>
      <c r="C31" s="91"/>
      <c r="D31" s="69">
        <f t="shared" si="5"/>
        <v>24</v>
      </c>
      <c r="E31" s="71">
        <f t="shared" si="2"/>
        <v>0</v>
      </c>
      <c r="F31" s="39"/>
    </row>
    <row r="32" spans="1:11" s="29" customFormat="1" ht="18" customHeight="1" x14ac:dyDescent="0.25">
      <c r="A32" s="31"/>
      <c r="B32" s="63" t="s">
        <v>47</v>
      </c>
      <c r="C32" s="64"/>
      <c r="D32" s="65"/>
      <c r="E32" s="66"/>
      <c r="F32" s="39"/>
    </row>
    <row r="33" spans="1:11" s="29" customFormat="1" ht="18" customHeight="1" x14ac:dyDescent="0.25">
      <c r="A33" s="31"/>
      <c r="B33" s="2" t="s">
        <v>2</v>
      </c>
      <c r="C33" s="91"/>
      <c r="D33" s="92"/>
      <c r="E33" s="71">
        <f>C33*D33</f>
        <v>0</v>
      </c>
      <c r="F33" s="39"/>
    </row>
    <row r="34" spans="1:11" s="29" customFormat="1" ht="18" customHeight="1" x14ac:dyDescent="0.25">
      <c r="A34" s="31"/>
      <c r="B34" s="45" t="s">
        <v>35</v>
      </c>
      <c r="C34" s="91"/>
      <c r="D34" s="92"/>
      <c r="E34" s="71">
        <f>C34*D34</f>
        <v>0</v>
      </c>
      <c r="F34" s="39"/>
    </row>
    <row r="35" spans="1:11" s="29" customFormat="1" ht="18" customHeight="1" x14ac:dyDescent="0.25">
      <c r="A35" s="31"/>
      <c r="B35" s="43"/>
      <c r="C35" s="91"/>
      <c r="D35" s="92"/>
      <c r="E35" s="71">
        <f t="shared" ref="E35:E36" si="6">C35*D35</f>
        <v>0</v>
      </c>
      <c r="F35" s="39"/>
    </row>
    <row r="36" spans="1:11" s="29" customFormat="1" ht="18" customHeight="1" x14ac:dyDescent="0.25">
      <c r="A36" s="31"/>
      <c r="B36" s="43"/>
      <c r="C36" s="91"/>
      <c r="D36" s="92"/>
      <c r="E36" s="71">
        <f t="shared" si="6"/>
        <v>0</v>
      </c>
      <c r="F36" s="39"/>
    </row>
    <row r="37" spans="1:11" s="29" customFormat="1" ht="18" customHeight="1" x14ac:dyDescent="0.25"/>
    <row r="38" spans="1:11" s="29" customFormat="1" ht="18" customHeight="1" x14ac:dyDescent="0.25">
      <c r="A38" s="31"/>
      <c r="B38" s="1" t="s">
        <v>62</v>
      </c>
      <c r="C38" s="76">
        <f>C15+C17+C18-C21-C22-C23-C24-C25-C26</f>
        <v>4560</v>
      </c>
      <c r="D38" s="77"/>
      <c r="E38" s="76">
        <f>E15-E21-E22-E23-E24-E25-E26</f>
        <v>109440</v>
      </c>
      <c r="F38" s="39"/>
    </row>
    <row r="39" spans="1:11" s="29" customFormat="1" ht="18" customHeight="1" x14ac:dyDescent="0.25">
      <c r="A39" s="31"/>
      <c r="B39" s="1" t="s">
        <v>42</v>
      </c>
      <c r="C39" s="76">
        <f>SUM(C15:C18)+SUM(C28:C31)</f>
        <v>4560</v>
      </c>
      <c r="D39" s="77"/>
      <c r="E39" s="76">
        <f>SUM(E15:E15)+SUM(E28:E31)</f>
        <v>109440</v>
      </c>
      <c r="F39" s="44"/>
    </row>
    <row r="40" spans="1:11" s="29" customFormat="1" ht="18" customHeight="1" x14ac:dyDescent="0.25">
      <c r="A40" s="31"/>
      <c r="B40" s="1" t="s">
        <v>37</v>
      </c>
      <c r="C40" s="80">
        <f>SUM(C33:C36)</f>
        <v>0</v>
      </c>
      <c r="D40" s="81"/>
      <c r="E40" s="80">
        <f>SUM(E33:E36)</f>
        <v>0</v>
      </c>
      <c r="F40" s="39"/>
    </row>
    <row r="41" spans="1:11" s="29" customFormat="1" ht="18" customHeight="1" x14ac:dyDescent="0.25">
      <c r="A41" s="31"/>
      <c r="B41" s="1" t="s">
        <v>49</v>
      </c>
      <c r="C41" s="80">
        <f>C39+C40</f>
        <v>4560</v>
      </c>
      <c r="D41" s="81"/>
      <c r="E41" s="80">
        <f>E39+E40</f>
        <v>109440</v>
      </c>
      <c r="F41" s="39"/>
    </row>
    <row r="42" spans="1:11" x14ac:dyDescent="0.2">
      <c r="A42" s="3"/>
      <c r="B42" s="4" t="s">
        <v>34</v>
      </c>
      <c r="C42" s="5"/>
      <c r="D42" s="5"/>
      <c r="E42" s="5"/>
      <c r="G42" s="7"/>
    </row>
    <row r="43" spans="1:11" x14ac:dyDescent="0.2">
      <c r="A43" s="8"/>
      <c r="B43" s="8"/>
      <c r="C43" s="8"/>
      <c r="D43" s="8"/>
      <c r="E43" s="72"/>
      <c r="F43" s="8"/>
      <c r="G43" s="9"/>
    </row>
    <row r="44" spans="1:11" x14ac:dyDescent="0.2">
      <c r="A44" s="8"/>
      <c r="B44" s="8"/>
      <c r="C44" s="8"/>
      <c r="D44" s="8"/>
      <c r="E44" s="72"/>
      <c r="F44" s="8"/>
      <c r="G44" s="10"/>
      <c r="H44" s="11"/>
      <c r="I44" s="11"/>
      <c r="J44" s="11"/>
    </row>
    <row r="45" spans="1:11" x14ac:dyDescent="0.2">
      <c r="A45" s="8"/>
      <c r="B45" s="8"/>
      <c r="C45" s="8"/>
      <c r="D45" s="8"/>
      <c r="E45" s="72"/>
      <c r="F45" s="8"/>
      <c r="G45" s="10"/>
      <c r="H45" s="11"/>
      <c r="I45" s="11"/>
      <c r="J45" s="11"/>
    </row>
    <row r="46" spans="1:11" ht="49.5" customHeight="1" x14ac:dyDescent="0.2">
      <c r="C46" s="12"/>
      <c r="D46" s="12"/>
      <c r="E46" s="73"/>
      <c r="F46" s="13"/>
      <c r="G46" s="13"/>
      <c r="H46" s="14"/>
      <c r="I46" s="14"/>
      <c r="J46" s="14"/>
    </row>
    <row r="47" spans="1:11" ht="14.25" customHeight="1" x14ac:dyDescent="0.2">
      <c r="B47" s="15"/>
      <c r="C47" s="16"/>
      <c r="D47" s="17"/>
      <c r="E47" s="17"/>
      <c r="F47" s="13"/>
      <c r="G47" s="13"/>
      <c r="H47" s="18"/>
      <c r="I47" s="18"/>
      <c r="J47" s="18"/>
    </row>
    <row r="48" spans="1:11" ht="27.75" customHeight="1" x14ac:dyDescent="0.2">
      <c r="C48" s="19"/>
      <c r="D48" s="20"/>
      <c r="E48" s="20"/>
      <c r="F48" s="13"/>
      <c r="G48" s="9"/>
      <c r="H48" s="14"/>
      <c r="I48" s="14"/>
      <c r="J48" s="14"/>
      <c r="K48" s="21"/>
    </row>
    <row r="49" spans="3:11" ht="22.5" customHeight="1" x14ac:dyDescent="0.2">
      <c r="C49" s="19"/>
      <c r="D49" s="20"/>
      <c r="E49" s="20"/>
      <c r="F49" s="13"/>
      <c r="G49" s="12"/>
      <c r="H49" s="14"/>
      <c r="I49" s="14"/>
      <c r="J49" s="14"/>
      <c r="K49" s="21"/>
    </row>
    <row r="50" spans="3:11" x14ac:dyDescent="0.2">
      <c r="C50" s="19"/>
      <c r="D50" s="20"/>
      <c r="E50" s="20"/>
      <c r="F50" s="9"/>
      <c r="G50" s="17"/>
      <c r="H50" s="22"/>
      <c r="I50" s="22"/>
      <c r="J50" s="22"/>
      <c r="K50" s="21"/>
    </row>
    <row r="51" spans="3:11" x14ac:dyDescent="0.2">
      <c r="C51" s="19"/>
      <c r="D51" s="20"/>
      <c r="E51" s="20"/>
      <c r="F51" s="12"/>
      <c r="G51" s="20"/>
      <c r="H51" s="14"/>
      <c r="I51" s="14"/>
      <c r="J51" s="14"/>
      <c r="K51" s="21"/>
    </row>
    <row r="52" spans="3:11" ht="15" customHeight="1" x14ac:dyDescent="0.2">
      <c r="C52" s="19"/>
      <c r="D52" s="20"/>
      <c r="E52" s="20"/>
      <c r="F52" s="17"/>
      <c r="G52" s="20"/>
      <c r="H52" s="14"/>
      <c r="I52" s="14"/>
      <c r="J52" s="14"/>
      <c r="K52" s="21"/>
    </row>
    <row r="53" spans="3:11" x14ac:dyDescent="0.2">
      <c r="C53" s="19"/>
      <c r="D53" s="20"/>
      <c r="E53" s="20"/>
      <c r="F53" s="20"/>
      <c r="G53" s="20"/>
      <c r="H53" s="23"/>
      <c r="I53" s="23"/>
      <c r="J53" s="23"/>
      <c r="K53" s="21"/>
    </row>
    <row r="54" spans="3:11" x14ac:dyDescent="0.2">
      <c r="C54" s="19"/>
      <c r="D54" s="20"/>
      <c r="E54" s="20"/>
      <c r="F54" s="20"/>
      <c r="G54" s="20"/>
      <c r="H54" s="17"/>
      <c r="I54" s="17"/>
      <c r="J54" s="24"/>
      <c r="K54" s="21"/>
    </row>
    <row r="55" spans="3:11" x14ac:dyDescent="0.2">
      <c r="C55" s="25"/>
      <c r="D55" s="26"/>
      <c r="E55" s="26"/>
      <c r="F55" s="20"/>
      <c r="G55" s="20"/>
      <c r="H55" s="20"/>
      <c r="I55" s="20"/>
      <c r="J55" s="27"/>
    </row>
    <row r="56" spans="3:11" x14ac:dyDescent="0.2">
      <c r="F56" s="20"/>
      <c r="G56" s="20"/>
      <c r="H56" s="20"/>
      <c r="I56" s="20"/>
      <c r="J56" s="27"/>
    </row>
    <row r="57" spans="3:11" x14ac:dyDescent="0.2">
      <c r="F57" s="20"/>
      <c r="G57" s="20"/>
      <c r="H57" s="20"/>
      <c r="I57" s="20"/>
      <c r="J57" s="27"/>
    </row>
    <row r="58" spans="3:11" x14ac:dyDescent="0.2">
      <c r="F58" s="20"/>
      <c r="G58" s="26"/>
      <c r="H58" s="20"/>
      <c r="I58" s="20"/>
      <c r="J58" s="27"/>
    </row>
    <row r="59" spans="3:11" x14ac:dyDescent="0.2">
      <c r="F59" s="20"/>
      <c r="H59" s="20"/>
      <c r="I59" s="20"/>
      <c r="J59" s="27"/>
    </row>
    <row r="60" spans="3:11" x14ac:dyDescent="0.2">
      <c r="F60" s="26"/>
      <c r="H60" s="20"/>
      <c r="I60" s="20"/>
      <c r="J60" s="27"/>
    </row>
    <row r="61" spans="3:11" x14ac:dyDescent="0.2">
      <c r="H61" s="20"/>
      <c r="I61" s="20"/>
      <c r="J61" s="27"/>
    </row>
    <row r="62" spans="3:11" x14ac:dyDescent="0.2">
      <c r="H62" s="26"/>
      <c r="I62" s="26"/>
      <c r="J62" s="28"/>
    </row>
  </sheetData>
  <mergeCells count="9">
    <mergeCell ref="C8:E8"/>
    <mergeCell ref="C9:E9"/>
    <mergeCell ref="C10:E10"/>
    <mergeCell ref="C2:E2"/>
    <mergeCell ref="C3:E3"/>
    <mergeCell ref="C4:E4"/>
    <mergeCell ref="C5:E5"/>
    <mergeCell ref="C6:E6"/>
    <mergeCell ref="C7:E7"/>
  </mergeCells>
  <dataValidations xWindow="1352" yWindow="541" count="2">
    <dataValidation allowBlank="1" showInputMessage="1" showErrorMessage="1" promptTitle="Info" prompt="A compléter" sqref="D33:D36"/>
    <dataValidation allowBlank="1" showInputMessage="1" showErrorMessage="1" prompt="A compléter" sqref="C33:C36 C19:C31"/>
  </dataValidation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5">
    <tabColor theme="8" tint="0.59999389629810485"/>
  </sheetPr>
  <dimension ref="A1:K62"/>
  <sheetViews>
    <sheetView zoomScale="85" zoomScaleNormal="85" workbookViewId="0">
      <selection activeCell="C15" sqref="C15"/>
    </sheetView>
  </sheetViews>
  <sheetFormatPr baseColWidth="10" defaultColWidth="11.42578125" defaultRowHeight="12" x14ac:dyDescent="0.2"/>
  <cols>
    <col min="1" max="1" width="3.28515625" style="6" customWidth="1"/>
    <col min="2" max="2" width="77.140625" style="6" customWidth="1"/>
    <col min="3" max="4" width="17.5703125" style="6" customWidth="1"/>
    <col min="5" max="5" width="17.5703125" style="74" customWidth="1"/>
    <col min="6" max="6" width="11.42578125" style="6"/>
    <col min="7" max="7" width="25.7109375" style="6" customWidth="1"/>
    <col min="8" max="8" width="14" style="6" customWidth="1"/>
    <col min="9" max="9" width="16.42578125" style="6" customWidth="1"/>
    <col min="10" max="16384" width="11.42578125" style="6"/>
  </cols>
  <sheetData>
    <row r="1" spans="1:6" ht="18" customHeight="1" x14ac:dyDescent="0.2">
      <c r="A1" s="32"/>
      <c r="B1" s="32"/>
      <c r="C1" s="9"/>
      <c r="D1" s="9"/>
      <c r="E1" s="70"/>
      <c r="F1" s="21"/>
    </row>
    <row r="2" spans="1:6" s="29" customFormat="1" ht="18" customHeight="1" x14ac:dyDescent="0.25">
      <c r="A2" s="38"/>
      <c r="B2" s="38"/>
      <c r="C2" s="126" t="s">
        <v>9</v>
      </c>
      <c r="D2" s="126"/>
      <c r="E2" s="126"/>
      <c r="F2" s="39"/>
    </row>
    <row r="3" spans="1:6" s="29" customFormat="1" ht="18" customHeight="1" x14ac:dyDescent="0.25">
      <c r="A3" s="31"/>
      <c r="B3" s="40" t="s">
        <v>0</v>
      </c>
      <c r="C3" s="126" t="s">
        <v>75</v>
      </c>
      <c r="D3" s="126"/>
      <c r="E3" s="126"/>
      <c r="F3" s="39"/>
    </row>
    <row r="4" spans="1:6" s="29" customFormat="1" ht="18" customHeight="1" x14ac:dyDescent="0.25">
      <c r="A4" s="31"/>
      <c r="B4" s="40" t="s">
        <v>4</v>
      </c>
      <c r="C4" s="126">
        <v>24</v>
      </c>
      <c r="D4" s="126"/>
      <c r="E4" s="126"/>
      <c r="F4" s="39"/>
    </row>
    <row r="5" spans="1:6" s="29" customFormat="1" ht="18" customHeight="1" x14ac:dyDescent="0.25">
      <c r="A5" s="31"/>
      <c r="B5" s="40" t="s">
        <v>5</v>
      </c>
      <c r="C5" s="127">
        <v>1</v>
      </c>
      <c r="D5" s="127"/>
      <c r="E5" s="127"/>
      <c r="F5" s="39"/>
    </row>
    <row r="6" spans="1:6" s="29" customFormat="1" ht="18" customHeight="1" x14ac:dyDescent="0.25">
      <c r="A6" s="31"/>
      <c r="B6" s="40" t="s">
        <v>7</v>
      </c>
      <c r="C6" s="126" t="s">
        <v>74</v>
      </c>
      <c r="D6" s="126"/>
      <c r="E6" s="126"/>
      <c r="F6" s="39"/>
    </row>
    <row r="7" spans="1:6" s="29" customFormat="1" ht="18" customHeight="1" x14ac:dyDescent="0.25">
      <c r="A7" s="31"/>
      <c r="B7" s="40" t="s">
        <v>45</v>
      </c>
      <c r="C7" s="126" t="s">
        <v>39</v>
      </c>
      <c r="D7" s="126"/>
      <c r="E7" s="126"/>
      <c r="F7" s="39"/>
    </row>
    <row r="8" spans="1:6" s="29" customFormat="1" ht="18" customHeight="1" x14ac:dyDescent="0.25">
      <c r="A8" s="31"/>
      <c r="B8" s="40" t="s">
        <v>21</v>
      </c>
      <c r="C8" s="126" t="s">
        <v>24</v>
      </c>
      <c r="D8" s="126"/>
      <c r="E8" s="126"/>
      <c r="F8" s="39"/>
    </row>
    <row r="9" spans="1:6" s="29" customFormat="1" ht="18" customHeight="1" x14ac:dyDescent="0.25">
      <c r="A9" s="31"/>
      <c r="B9" s="40" t="s">
        <v>22</v>
      </c>
      <c r="C9" s="126">
        <v>0</v>
      </c>
      <c r="D9" s="126"/>
      <c r="E9" s="126"/>
      <c r="F9" s="39"/>
    </row>
    <row r="10" spans="1:6" s="29" customFormat="1" ht="18" customHeight="1" x14ac:dyDescent="0.25">
      <c r="A10" s="31"/>
      <c r="B10" s="2" t="s">
        <v>6</v>
      </c>
      <c r="C10" s="126" t="s">
        <v>76</v>
      </c>
      <c r="D10" s="126"/>
      <c r="E10" s="126"/>
      <c r="F10" s="39"/>
    </row>
    <row r="11" spans="1:6" s="29" customFormat="1" ht="18" customHeight="1" x14ac:dyDescent="0.2">
      <c r="A11" s="31"/>
      <c r="B11" s="32"/>
      <c r="C11" s="9"/>
      <c r="D11" s="9"/>
      <c r="E11" s="70"/>
      <c r="F11" s="39"/>
    </row>
    <row r="12" spans="1:6" ht="36" customHeight="1" x14ac:dyDescent="0.2">
      <c r="A12" s="32"/>
      <c r="B12" s="32"/>
      <c r="C12" s="59" t="s">
        <v>40</v>
      </c>
      <c r="D12" s="59" t="s">
        <v>41</v>
      </c>
      <c r="E12" s="59" t="s">
        <v>44</v>
      </c>
      <c r="F12" s="21"/>
    </row>
    <row r="13" spans="1:6" s="29" customFormat="1" ht="18" customHeight="1" x14ac:dyDescent="0.25">
      <c r="A13" s="31"/>
      <c r="B13" s="60" t="s">
        <v>8</v>
      </c>
      <c r="C13" s="61"/>
      <c r="D13" s="62"/>
      <c r="E13" s="61"/>
      <c r="F13" s="39"/>
    </row>
    <row r="14" spans="1:6" s="29" customFormat="1" ht="18" customHeight="1" x14ac:dyDescent="0.25">
      <c r="A14" s="31"/>
      <c r="B14" s="63" t="s">
        <v>32</v>
      </c>
      <c r="C14" s="64"/>
      <c r="D14" s="67"/>
      <c r="E14" s="68"/>
      <c r="F14" s="39"/>
    </row>
    <row r="15" spans="1:6" s="29" customFormat="1" ht="18" customHeight="1" x14ac:dyDescent="0.25">
      <c r="A15" s="31"/>
      <c r="B15" s="2" t="s">
        <v>25</v>
      </c>
      <c r="C15" s="75">
        <v>3240</v>
      </c>
      <c r="D15" s="69">
        <f>$C$4</f>
        <v>24</v>
      </c>
      <c r="E15" s="71">
        <f t="shared" ref="E15:E31" si="0">C15*D15</f>
        <v>77760</v>
      </c>
      <c r="F15" s="39"/>
    </row>
    <row r="16" spans="1:6" s="29" customFormat="1" ht="18" customHeight="1" x14ac:dyDescent="0.25">
      <c r="A16" s="31"/>
      <c r="B16" s="2" t="s">
        <v>69</v>
      </c>
      <c r="C16" s="90"/>
      <c r="D16" s="69">
        <f>$C$4</f>
        <v>24</v>
      </c>
      <c r="E16" s="71">
        <f t="shared" si="0"/>
        <v>0</v>
      </c>
      <c r="F16" s="39"/>
    </row>
    <row r="17" spans="1:11" s="29" customFormat="1" ht="18" customHeight="1" x14ac:dyDescent="0.25">
      <c r="A17" s="31"/>
      <c r="B17" s="2" t="s">
        <v>67</v>
      </c>
      <c r="C17" s="90"/>
      <c r="D17" s="69">
        <f t="shared" ref="D17:D18" si="1">$C$4</f>
        <v>24</v>
      </c>
      <c r="E17" s="71">
        <f t="shared" si="0"/>
        <v>0</v>
      </c>
      <c r="F17" s="39"/>
    </row>
    <row r="18" spans="1:11" s="29" customFormat="1" ht="18" customHeight="1" x14ac:dyDescent="0.25">
      <c r="A18" s="31"/>
      <c r="B18" s="2" t="s">
        <v>68</v>
      </c>
      <c r="C18" s="90"/>
      <c r="D18" s="69">
        <f t="shared" si="1"/>
        <v>24</v>
      </c>
      <c r="E18" s="71">
        <f t="shared" si="0"/>
        <v>0</v>
      </c>
      <c r="F18" s="39"/>
    </row>
    <row r="19" spans="1:11" s="29" customFormat="1" ht="18" customHeight="1" x14ac:dyDescent="0.25">
      <c r="A19" s="31"/>
      <c r="B19" s="63" t="s">
        <v>46</v>
      </c>
      <c r="C19" s="64"/>
      <c r="D19" s="67"/>
      <c r="E19" s="68"/>
      <c r="F19" s="39"/>
    </row>
    <row r="20" spans="1:11" s="29" customFormat="1" ht="18" customHeight="1" x14ac:dyDescent="0.25">
      <c r="A20" s="31"/>
      <c r="B20" s="41" t="s">
        <v>26</v>
      </c>
      <c r="C20" s="90"/>
      <c r="D20" s="69">
        <f t="shared" ref="D20:D26" si="2">$C$4</f>
        <v>24</v>
      </c>
      <c r="E20" s="71">
        <f t="shared" si="0"/>
        <v>0</v>
      </c>
      <c r="F20" s="39"/>
      <c r="H20" s="30"/>
      <c r="I20" s="30"/>
      <c r="J20" s="30"/>
    </row>
    <row r="21" spans="1:11" s="29" customFormat="1" ht="18" customHeight="1" x14ac:dyDescent="0.25">
      <c r="A21" s="31"/>
      <c r="B21" s="41" t="s">
        <v>27</v>
      </c>
      <c r="C21" s="90"/>
      <c r="D21" s="69">
        <f t="shared" si="2"/>
        <v>24</v>
      </c>
      <c r="E21" s="71">
        <f t="shared" si="0"/>
        <v>0</v>
      </c>
      <c r="F21" s="39"/>
      <c r="H21" s="30"/>
      <c r="I21" s="30"/>
      <c r="J21" s="30"/>
    </row>
    <row r="22" spans="1:11" s="29" customFormat="1" ht="18" customHeight="1" x14ac:dyDescent="0.25">
      <c r="A22" s="31"/>
      <c r="B22" s="41" t="s">
        <v>28</v>
      </c>
      <c r="C22" s="90"/>
      <c r="D22" s="69">
        <f t="shared" si="2"/>
        <v>24</v>
      </c>
      <c r="E22" s="71">
        <f t="shared" si="0"/>
        <v>0</v>
      </c>
      <c r="F22" s="39"/>
      <c r="K22" s="42"/>
    </row>
    <row r="23" spans="1:11" s="29" customFormat="1" ht="18" customHeight="1" x14ac:dyDescent="0.25">
      <c r="A23" s="31"/>
      <c r="B23" s="41" t="s">
        <v>30</v>
      </c>
      <c r="C23" s="90"/>
      <c r="D23" s="69">
        <f t="shared" si="2"/>
        <v>24</v>
      </c>
      <c r="E23" s="71">
        <f t="shared" si="0"/>
        <v>0</v>
      </c>
      <c r="F23" s="39"/>
      <c r="K23" s="42"/>
    </row>
    <row r="24" spans="1:11" s="29" customFormat="1" ht="18" customHeight="1" x14ac:dyDescent="0.25">
      <c r="A24" s="31"/>
      <c r="B24" s="41" t="s">
        <v>29</v>
      </c>
      <c r="C24" s="91"/>
      <c r="D24" s="69">
        <f t="shared" si="2"/>
        <v>24</v>
      </c>
      <c r="E24" s="71">
        <f t="shared" si="0"/>
        <v>0</v>
      </c>
      <c r="F24" s="39"/>
    </row>
    <row r="25" spans="1:11" s="29" customFormat="1" ht="18" customHeight="1" x14ac:dyDescent="0.25">
      <c r="A25" s="31"/>
      <c r="B25" s="45" t="s">
        <v>31</v>
      </c>
      <c r="C25" s="91"/>
      <c r="D25" s="69">
        <f t="shared" si="2"/>
        <v>24</v>
      </c>
      <c r="E25" s="71">
        <f>C25*D25</f>
        <v>0</v>
      </c>
      <c r="F25" s="39"/>
    </row>
    <row r="26" spans="1:11" s="29" customFormat="1" ht="18" customHeight="1" x14ac:dyDescent="0.25">
      <c r="A26" s="31"/>
      <c r="B26" s="41"/>
      <c r="C26" s="91"/>
      <c r="D26" s="69">
        <f t="shared" si="2"/>
        <v>24</v>
      </c>
      <c r="E26" s="71">
        <f>C26*D26</f>
        <v>0</v>
      </c>
      <c r="F26" s="39"/>
    </row>
    <row r="27" spans="1:11" s="29" customFormat="1" ht="18" customHeight="1" x14ac:dyDescent="0.25">
      <c r="A27" s="31"/>
      <c r="B27" s="63" t="s">
        <v>38</v>
      </c>
      <c r="C27" s="64"/>
      <c r="D27" s="67"/>
      <c r="E27" s="68"/>
      <c r="F27" s="39"/>
    </row>
    <row r="28" spans="1:11" s="29" customFormat="1" ht="18" customHeight="1" x14ac:dyDescent="0.25">
      <c r="A28" s="31"/>
      <c r="B28" s="117" t="s">
        <v>71</v>
      </c>
      <c r="C28" s="91"/>
      <c r="D28" s="69">
        <f t="shared" ref="D28" si="3">$C$4</f>
        <v>24</v>
      </c>
      <c r="E28" s="71">
        <f>C27*D28</f>
        <v>0</v>
      </c>
      <c r="F28" s="39"/>
    </row>
    <row r="29" spans="1:11" s="29" customFormat="1" ht="18" customHeight="1" x14ac:dyDescent="0.25">
      <c r="A29" s="31"/>
      <c r="B29" s="45" t="s">
        <v>33</v>
      </c>
      <c r="C29" s="91"/>
      <c r="D29" s="69">
        <f t="shared" ref="D29:D31" si="4">$C$4</f>
        <v>24</v>
      </c>
      <c r="E29" s="71">
        <f>C28*D29</f>
        <v>0</v>
      </c>
      <c r="F29" s="39"/>
    </row>
    <row r="30" spans="1:11" s="29" customFormat="1" ht="18" customHeight="1" x14ac:dyDescent="0.25">
      <c r="A30" s="31"/>
      <c r="B30" s="41"/>
      <c r="C30" s="91"/>
      <c r="D30" s="69">
        <f t="shared" si="4"/>
        <v>24</v>
      </c>
      <c r="E30" s="71">
        <f t="shared" si="0"/>
        <v>0</v>
      </c>
      <c r="F30" s="39"/>
    </row>
    <row r="31" spans="1:11" s="29" customFormat="1" ht="18" customHeight="1" x14ac:dyDescent="0.25">
      <c r="A31" s="31"/>
      <c r="B31" s="41"/>
      <c r="C31" s="91"/>
      <c r="D31" s="69">
        <f t="shared" si="4"/>
        <v>24</v>
      </c>
      <c r="E31" s="71">
        <f t="shared" si="0"/>
        <v>0</v>
      </c>
      <c r="F31" s="39"/>
    </row>
    <row r="32" spans="1:11" s="29" customFormat="1" ht="18" customHeight="1" x14ac:dyDescent="0.25">
      <c r="A32" s="31"/>
      <c r="B32" s="63" t="s">
        <v>47</v>
      </c>
      <c r="C32" s="64"/>
      <c r="D32" s="65"/>
      <c r="E32" s="66"/>
      <c r="F32" s="39"/>
    </row>
    <row r="33" spans="1:11" s="29" customFormat="1" ht="18" customHeight="1" x14ac:dyDescent="0.25">
      <c r="A33" s="31"/>
      <c r="B33" s="46" t="s">
        <v>2</v>
      </c>
      <c r="C33" s="91"/>
      <c r="D33" s="92"/>
      <c r="E33" s="71">
        <f>C33*D33</f>
        <v>0</v>
      </c>
      <c r="F33" s="39"/>
    </row>
    <row r="34" spans="1:11" s="29" customFormat="1" ht="18" customHeight="1" x14ac:dyDescent="0.25">
      <c r="A34" s="31"/>
      <c r="B34" s="45" t="s">
        <v>35</v>
      </c>
      <c r="C34" s="91"/>
      <c r="D34" s="92"/>
      <c r="E34" s="71">
        <f>C34*D34</f>
        <v>0</v>
      </c>
      <c r="F34" s="39"/>
    </row>
    <row r="35" spans="1:11" s="29" customFormat="1" ht="18" customHeight="1" x14ac:dyDescent="0.25">
      <c r="A35" s="31"/>
      <c r="B35" s="43"/>
      <c r="C35" s="91"/>
      <c r="D35" s="92"/>
      <c r="E35" s="71">
        <f t="shared" ref="E35:E36" si="5">C35*D35</f>
        <v>0</v>
      </c>
      <c r="F35" s="39"/>
    </row>
    <row r="36" spans="1:11" s="29" customFormat="1" ht="18" customHeight="1" x14ac:dyDescent="0.25">
      <c r="A36" s="31"/>
      <c r="B36" s="43"/>
      <c r="C36" s="91"/>
      <c r="D36" s="92"/>
      <c r="E36" s="71">
        <f t="shared" si="5"/>
        <v>0</v>
      </c>
      <c r="F36" s="39"/>
    </row>
    <row r="37" spans="1:11" s="29" customFormat="1" ht="18" customHeight="1" x14ac:dyDescent="0.25"/>
    <row r="38" spans="1:11" s="29" customFormat="1" ht="18" customHeight="1" x14ac:dyDescent="0.25">
      <c r="A38" s="31"/>
      <c r="B38" s="1" t="s">
        <v>62</v>
      </c>
      <c r="C38" s="78">
        <f>C15+C17+C18-C21-C22-C23-C24-C25-C26</f>
        <v>3240</v>
      </c>
      <c r="D38" s="79"/>
      <c r="E38" s="78">
        <f>E15-E21-E22-E23-E24-E25-E26</f>
        <v>77760</v>
      </c>
      <c r="F38" s="39"/>
    </row>
    <row r="39" spans="1:11" s="29" customFormat="1" ht="18" customHeight="1" x14ac:dyDescent="0.25">
      <c r="A39" s="31"/>
      <c r="B39" s="1" t="s">
        <v>42</v>
      </c>
      <c r="C39" s="78">
        <f>SUM(C15:C18)+SUM(C28:C31)</f>
        <v>3240</v>
      </c>
      <c r="D39" s="79"/>
      <c r="E39" s="78">
        <f>SUM(E15:E15)+SUM(E28:E31)</f>
        <v>77760</v>
      </c>
      <c r="F39" s="44"/>
    </row>
    <row r="40" spans="1:11" s="29" customFormat="1" ht="18" customHeight="1" x14ac:dyDescent="0.25">
      <c r="A40" s="31"/>
      <c r="B40" s="1" t="s">
        <v>37</v>
      </c>
      <c r="C40" s="82">
        <f>SUM(C33:C36)</f>
        <v>0</v>
      </c>
      <c r="D40" s="83"/>
      <c r="E40" s="82">
        <f>SUM(E33:E36)</f>
        <v>0</v>
      </c>
      <c r="F40" s="39"/>
    </row>
    <row r="41" spans="1:11" s="29" customFormat="1" ht="18" customHeight="1" x14ac:dyDescent="0.25">
      <c r="A41" s="31"/>
      <c r="B41" s="1" t="s">
        <v>43</v>
      </c>
      <c r="C41" s="82">
        <f>C39+C40</f>
        <v>3240</v>
      </c>
      <c r="D41" s="83"/>
      <c r="E41" s="82">
        <f>E39+E40</f>
        <v>77760</v>
      </c>
      <c r="F41" s="39"/>
    </row>
    <row r="42" spans="1:11" x14ac:dyDescent="0.2">
      <c r="A42" s="3"/>
      <c r="B42" s="4" t="s">
        <v>34</v>
      </c>
      <c r="C42" s="5"/>
      <c r="D42" s="5"/>
      <c r="E42" s="5"/>
      <c r="G42" s="7"/>
    </row>
    <row r="43" spans="1:11" x14ac:dyDescent="0.2">
      <c r="A43" s="8"/>
      <c r="B43" s="8"/>
      <c r="C43" s="8"/>
      <c r="D43" s="8"/>
      <c r="E43" s="72"/>
      <c r="F43" s="8"/>
      <c r="G43" s="9"/>
    </row>
    <row r="44" spans="1:11" x14ac:dyDescent="0.2">
      <c r="A44" s="8"/>
      <c r="B44" s="8"/>
      <c r="C44" s="8"/>
      <c r="D44" s="8"/>
      <c r="E44" s="72"/>
      <c r="F44" s="8"/>
      <c r="G44" s="10"/>
      <c r="H44" s="11"/>
      <c r="I44" s="11"/>
      <c r="J44" s="11"/>
    </row>
    <row r="45" spans="1:11" x14ac:dyDescent="0.2">
      <c r="A45" s="8"/>
      <c r="B45" s="8"/>
      <c r="C45" s="8"/>
      <c r="D45" s="8"/>
      <c r="E45" s="72"/>
      <c r="F45" s="8"/>
      <c r="G45" s="10"/>
      <c r="H45" s="11"/>
      <c r="I45" s="11"/>
      <c r="J45" s="11"/>
    </row>
    <row r="46" spans="1:11" ht="49.5" customHeight="1" x14ac:dyDescent="0.2">
      <c r="C46" s="12"/>
      <c r="D46" s="12"/>
      <c r="E46" s="73"/>
      <c r="F46" s="13"/>
      <c r="G46" s="13"/>
      <c r="H46" s="14"/>
      <c r="I46" s="14"/>
      <c r="J46" s="14"/>
    </row>
    <row r="47" spans="1:11" ht="14.25" customHeight="1" x14ac:dyDescent="0.2">
      <c r="B47" s="15"/>
      <c r="C47" s="16"/>
      <c r="D47" s="17"/>
      <c r="E47" s="17"/>
      <c r="F47" s="13"/>
      <c r="G47" s="13"/>
      <c r="H47" s="18"/>
      <c r="I47" s="18"/>
      <c r="J47" s="18"/>
    </row>
    <row r="48" spans="1:11" ht="27.75" customHeight="1" x14ac:dyDescent="0.2">
      <c r="C48" s="19"/>
      <c r="D48" s="20"/>
      <c r="E48" s="20"/>
      <c r="F48" s="13"/>
      <c r="G48" s="9"/>
      <c r="H48" s="14"/>
      <c r="I48" s="14"/>
      <c r="J48" s="14"/>
      <c r="K48" s="21"/>
    </row>
    <row r="49" spans="3:11" ht="22.5" customHeight="1" x14ac:dyDescent="0.2">
      <c r="C49" s="19"/>
      <c r="D49" s="20"/>
      <c r="E49" s="20"/>
      <c r="F49" s="13"/>
      <c r="G49" s="12"/>
      <c r="H49" s="14"/>
      <c r="I49" s="14"/>
      <c r="J49" s="14"/>
      <c r="K49" s="21"/>
    </row>
    <row r="50" spans="3:11" x14ac:dyDescent="0.2">
      <c r="C50" s="19"/>
      <c r="D50" s="20"/>
      <c r="E50" s="20"/>
      <c r="F50" s="9"/>
      <c r="G50" s="17"/>
      <c r="H50" s="22"/>
      <c r="I50" s="22"/>
      <c r="J50" s="22"/>
      <c r="K50" s="21"/>
    </row>
    <row r="51" spans="3:11" x14ac:dyDescent="0.2">
      <c r="C51" s="19"/>
      <c r="D51" s="20"/>
      <c r="E51" s="20"/>
      <c r="F51" s="12"/>
      <c r="G51" s="20"/>
      <c r="H51" s="14"/>
      <c r="I51" s="14"/>
      <c r="J51" s="14"/>
      <c r="K51" s="21"/>
    </row>
    <row r="52" spans="3:11" ht="15" customHeight="1" x14ac:dyDescent="0.2">
      <c r="C52" s="19"/>
      <c r="D52" s="20"/>
      <c r="E52" s="20"/>
      <c r="F52" s="17"/>
      <c r="G52" s="20"/>
      <c r="H52" s="14"/>
      <c r="I52" s="14"/>
      <c r="J52" s="14"/>
      <c r="K52" s="21"/>
    </row>
    <row r="53" spans="3:11" x14ac:dyDescent="0.2">
      <c r="C53" s="19"/>
      <c r="D53" s="20"/>
      <c r="E53" s="20"/>
      <c r="F53" s="20"/>
      <c r="G53" s="20"/>
      <c r="H53" s="23"/>
      <c r="I53" s="23"/>
      <c r="J53" s="23"/>
      <c r="K53" s="21"/>
    </row>
    <row r="54" spans="3:11" x14ac:dyDescent="0.2">
      <c r="C54" s="19"/>
      <c r="D54" s="20"/>
      <c r="E54" s="20"/>
      <c r="F54" s="20"/>
      <c r="G54" s="20"/>
      <c r="H54" s="17"/>
      <c r="I54" s="17"/>
      <c r="J54" s="24"/>
      <c r="K54" s="21"/>
    </row>
    <row r="55" spans="3:11" x14ac:dyDescent="0.2">
      <c r="C55" s="25"/>
      <c r="D55" s="26"/>
      <c r="E55" s="26"/>
      <c r="F55" s="20"/>
      <c r="G55" s="20"/>
      <c r="H55" s="20"/>
      <c r="I55" s="20"/>
      <c r="J55" s="27"/>
    </row>
    <row r="56" spans="3:11" x14ac:dyDescent="0.2">
      <c r="F56" s="20"/>
      <c r="G56" s="20"/>
      <c r="H56" s="20"/>
      <c r="I56" s="20"/>
      <c r="J56" s="27"/>
    </row>
    <row r="57" spans="3:11" x14ac:dyDescent="0.2">
      <c r="F57" s="20"/>
      <c r="G57" s="20"/>
      <c r="H57" s="20"/>
      <c r="I57" s="20"/>
      <c r="J57" s="27"/>
    </row>
    <row r="58" spans="3:11" x14ac:dyDescent="0.2">
      <c r="F58" s="20"/>
      <c r="G58" s="26"/>
      <c r="H58" s="20"/>
      <c r="I58" s="20"/>
      <c r="J58" s="27"/>
    </row>
    <row r="59" spans="3:11" x14ac:dyDescent="0.2">
      <c r="F59" s="20"/>
      <c r="H59" s="20"/>
      <c r="I59" s="20"/>
      <c r="J59" s="27"/>
    </row>
    <row r="60" spans="3:11" x14ac:dyDescent="0.2">
      <c r="F60" s="26"/>
      <c r="H60" s="20"/>
      <c r="I60" s="20"/>
      <c r="J60" s="27"/>
    </row>
    <row r="61" spans="3:11" x14ac:dyDescent="0.2">
      <c r="H61" s="20"/>
      <c r="I61" s="20"/>
      <c r="J61" s="27"/>
    </row>
    <row r="62" spans="3:11" x14ac:dyDescent="0.2">
      <c r="H62" s="26"/>
      <c r="I62" s="26"/>
      <c r="J62" s="28"/>
    </row>
  </sheetData>
  <mergeCells count="9">
    <mergeCell ref="C8:E8"/>
    <mergeCell ref="C9:E9"/>
    <mergeCell ref="C10:E10"/>
    <mergeCell ref="C2:E2"/>
    <mergeCell ref="C3:E3"/>
    <mergeCell ref="C4:E4"/>
    <mergeCell ref="C5:E5"/>
    <mergeCell ref="C6:E6"/>
    <mergeCell ref="C7:E7"/>
  </mergeCells>
  <dataValidations xWindow="1248" yWindow="436" count="1">
    <dataValidation allowBlank="1" showInputMessage="1" showErrorMessage="1" prompt="A compléter" sqref="C33:C36 C19:C31"/>
  </dataValidation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6">
    <tabColor theme="8" tint="0.59999389629810485"/>
  </sheetPr>
  <dimension ref="A1:K62"/>
  <sheetViews>
    <sheetView zoomScale="85" zoomScaleNormal="85" workbookViewId="0">
      <selection activeCell="G21" sqref="G21"/>
    </sheetView>
  </sheetViews>
  <sheetFormatPr baseColWidth="10" defaultColWidth="11.42578125" defaultRowHeight="12" x14ac:dyDescent="0.2"/>
  <cols>
    <col min="1" max="1" width="3.28515625" style="6" customWidth="1"/>
    <col min="2" max="2" width="77.140625" style="6" customWidth="1"/>
    <col min="3" max="4" width="17.5703125" style="6" customWidth="1"/>
    <col min="5" max="5" width="17.5703125" style="74" customWidth="1"/>
    <col min="6" max="6" width="11.42578125" style="6"/>
    <col min="7" max="7" width="25.7109375" style="6" customWidth="1"/>
    <col min="8" max="8" width="14" style="6" customWidth="1"/>
    <col min="9" max="9" width="16.42578125" style="6" customWidth="1"/>
    <col min="10" max="16384" width="11.42578125" style="6"/>
  </cols>
  <sheetData>
    <row r="1" spans="1:6" ht="18" customHeight="1" x14ac:dyDescent="0.2">
      <c r="A1" s="32"/>
      <c r="B1" s="32"/>
      <c r="C1" s="9"/>
      <c r="D1" s="9"/>
      <c r="E1" s="70"/>
      <c r="F1" s="21"/>
    </row>
    <row r="2" spans="1:6" s="29" customFormat="1" ht="18" customHeight="1" x14ac:dyDescent="0.25">
      <c r="A2" s="38"/>
      <c r="B2" s="38"/>
      <c r="C2" s="126" t="s">
        <v>10</v>
      </c>
      <c r="D2" s="126"/>
      <c r="E2" s="126"/>
      <c r="F2" s="39"/>
    </row>
    <row r="3" spans="1:6" s="29" customFormat="1" ht="18" customHeight="1" x14ac:dyDescent="0.25">
      <c r="A3" s="31"/>
      <c r="B3" s="40" t="s">
        <v>0</v>
      </c>
      <c r="C3" s="126" t="s">
        <v>78</v>
      </c>
      <c r="D3" s="126"/>
      <c r="E3" s="126"/>
      <c r="F3" s="39"/>
    </row>
    <row r="4" spans="1:6" s="29" customFormat="1" ht="18" customHeight="1" x14ac:dyDescent="0.25">
      <c r="A4" s="31"/>
      <c r="B4" s="40" t="s">
        <v>4</v>
      </c>
      <c r="C4" s="126">
        <v>24</v>
      </c>
      <c r="D4" s="126"/>
      <c r="E4" s="126"/>
      <c r="F4" s="39"/>
    </row>
    <row r="5" spans="1:6" s="29" customFormat="1" ht="18" customHeight="1" x14ac:dyDescent="0.25">
      <c r="A5" s="31"/>
      <c r="B5" s="40" t="s">
        <v>5</v>
      </c>
      <c r="C5" s="127">
        <v>1</v>
      </c>
      <c r="D5" s="127"/>
      <c r="E5" s="127"/>
      <c r="F5" s="39"/>
    </row>
    <row r="6" spans="1:6" s="29" customFormat="1" ht="18" customHeight="1" x14ac:dyDescent="0.25">
      <c r="A6" s="31"/>
      <c r="B6" s="40" t="s">
        <v>7</v>
      </c>
      <c r="C6" s="126" t="s">
        <v>74</v>
      </c>
      <c r="D6" s="126"/>
      <c r="E6" s="126"/>
      <c r="F6" s="39"/>
    </row>
    <row r="7" spans="1:6" s="29" customFormat="1" ht="18" customHeight="1" x14ac:dyDescent="0.25">
      <c r="A7" s="31"/>
      <c r="B7" s="40" t="s">
        <v>45</v>
      </c>
      <c r="C7" s="126" t="s">
        <v>39</v>
      </c>
      <c r="D7" s="126"/>
      <c r="E7" s="126"/>
      <c r="F7" s="39"/>
    </row>
    <row r="8" spans="1:6" s="29" customFormat="1" ht="18" customHeight="1" x14ac:dyDescent="0.25">
      <c r="A8" s="31"/>
      <c r="B8" s="40" t="s">
        <v>21</v>
      </c>
      <c r="C8" s="126" t="s">
        <v>23</v>
      </c>
      <c r="D8" s="126"/>
      <c r="E8" s="126"/>
      <c r="F8" s="39"/>
    </row>
    <row r="9" spans="1:6" s="29" customFormat="1" ht="18" customHeight="1" x14ac:dyDescent="0.25">
      <c r="A9" s="31"/>
      <c r="B9" s="40" t="s">
        <v>22</v>
      </c>
      <c r="C9" s="126">
        <v>0</v>
      </c>
      <c r="D9" s="126"/>
      <c r="E9" s="126"/>
      <c r="F9" s="39"/>
    </row>
    <row r="10" spans="1:6" s="29" customFormat="1" ht="18" customHeight="1" x14ac:dyDescent="0.25">
      <c r="A10" s="31"/>
      <c r="B10" s="2" t="s">
        <v>6</v>
      </c>
      <c r="C10" s="126" t="s">
        <v>77</v>
      </c>
      <c r="D10" s="126"/>
      <c r="E10" s="126"/>
      <c r="F10" s="39"/>
    </row>
    <row r="11" spans="1:6" s="29" customFormat="1" ht="18" customHeight="1" x14ac:dyDescent="0.2">
      <c r="A11" s="31"/>
      <c r="B11" s="32"/>
      <c r="C11" s="9"/>
      <c r="D11" s="9"/>
      <c r="E11" s="70"/>
      <c r="F11" s="39"/>
    </row>
    <row r="12" spans="1:6" ht="36" customHeight="1" x14ac:dyDescent="0.2">
      <c r="A12" s="32"/>
      <c r="B12" s="32"/>
      <c r="C12" s="59" t="s">
        <v>40</v>
      </c>
      <c r="D12" s="59" t="s">
        <v>41</v>
      </c>
      <c r="E12" s="59" t="s">
        <v>44</v>
      </c>
      <c r="F12" s="21"/>
    </row>
    <row r="13" spans="1:6" s="29" customFormat="1" ht="18" customHeight="1" x14ac:dyDescent="0.25">
      <c r="A13" s="31"/>
      <c r="B13" s="60" t="s">
        <v>8</v>
      </c>
      <c r="C13" s="61"/>
      <c r="D13" s="62"/>
      <c r="E13" s="61"/>
      <c r="F13" s="39"/>
    </row>
    <row r="14" spans="1:6" s="29" customFormat="1" ht="18" customHeight="1" x14ac:dyDescent="0.25">
      <c r="A14" s="31"/>
      <c r="B14" s="63" t="s">
        <v>32</v>
      </c>
      <c r="C14" s="64"/>
      <c r="D14" s="67"/>
      <c r="E14" s="68"/>
      <c r="F14" s="39"/>
    </row>
    <row r="15" spans="1:6" s="29" customFormat="1" ht="18" customHeight="1" x14ac:dyDescent="0.25">
      <c r="A15" s="31"/>
      <c r="B15" s="2" t="s">
        <v>25</v>
      </c>
      <c r="C15" s="75">
        <v>1920</v>
      </c>
      <c r="D15" s="69">
        <f>$C$4</f>
        <v>24</v>
      </c>
      <c r="E15" s="71">
        <f t="shared" ref="E15:E31" si="0">C15*D15</f>
        <v>46080</v>
      </c>
      <c r="F15" s="39"/>
    </row>
    <row r="16" spans="1:6" s="29" customFormat="1" ht="18" customHeight="1" x14ac:dyDescent="0.25">
      <c r="A16" s="31"/>
      <c r="B16" s="2" t="s">
        <v>69</v>
      </c>
      <c r="C16" s="90"/>
      <c r="D16" s="69">
        <f>$C$4</f>
        <v>24</v>
      </c>
      <c r="E16" s="71">
        <f t="shared" si="0"/>
        <v>0</v>
      </c>
      <c r="F16" s="39"/>
    </row>
    <row r="17" spans="1:11" s="29" customFormat="1" ht="18" customHeight="1" x14ac:dyDescent="0.25">
      <c r="A17" s="31"/>
      <c r="B17" s="2" t="s">
        <v>67</v>
      </c>
      <c r="C17" s="90"/>
      <c r="D17" s="69">
        <f t="shared" ref="D17:D18" si="1">$C$4</f>
        <v>24</v>
      </c>
      <c r="E17" s="71">
        <f t="shared" si="0"/>
        <v>0</v>
      </c>
      <c r="F17" s="39"/>
    </row>
    <row r="18" spans="1:11" s="29" customFormat="1" ht="18" customHeight="1" x14ac:dyDescent="0.25">
      <c r="A18" s="31"/>
      <c r="B18" s="2" t="s">
        <v>68</v>
      </c>
      <c r="C18" s="90"/>
      <c r="D18" s="69">
        <f t="shared" si="1"/>
        <v>24</v>
      </c>
      <c r="E18" s="71">
        <f t="shared" si="0"/>
        <v>0</v>
      </c>
      <c r="F18" s="39"/>
    </row>
    <row r="19" spans="1:11" s="29" customFormat="1" ht="18" customHeight="1" x14ac:dyDescent="0.25">
      <c r="A19" s="31"/>
      <c r="B19" s="63" t="s">
        <v>46</v>
      </c>
      <c r="C19" s="64"/>
      <c r="D19" s="67"/>
      <c r="E19" s="68"/>
      <c r="F19" s="39"/>
    </row>
    <row r="20" spans="1:11" s="29" customFormat="1" ht="18" customHeight="1" x14ac:dyDescent="0.25">
      <c r="A20" s="31"/>
      <c r="B20" s="41" t="s">
        <v>26</v>
      </c>
      <c r="C20" s="90"/>
      <c r="D20" s="69">
        <f t="shared" ref="D20:D26" si="2">$C$4</f>
        <v>24</v>
      </c>
      <c r="E20" s="71">
        <f t="shared" si="0"/>
        <v>0</v>
      </c>
      <c r="F20" s="39"/>
      <c r="H20" s="30"/>
      <c r="I20" s="30"/>
      <c r="J20" s="30"/>
    </row>
    <row r="21" spans="1:11" s="29" customFormat="1" ht="18" customHeight="1" x14ac:dyDescent="0.25">
      <c r="A21" s="31"/>
      <c r="B21" s="41" t="s">
        <v>27</v>
      </c>
      <c r="C21" s="90"/>
      <c r="D21" s="69">
        <f t="shared" si="2"/>
        <v>24</v>
      </c>
      <c r="E21" s="71">
        <f t="shared" si="0"/>
        <v>0</v>
      </c>
      <c r="F21" s="39"/>
      <c r="H21" s="30"/>
      <c r="I21" s="30"/>
      <c r="J21" s="30"/>
    </row>
    <row r="22" spans="1:11" s="29" customFormat="1" ht="18" customHeight="1" x14ac:dyDescent="0.25">
      <c r="A22" s="31"/>
      <c r="B22" s="41" t="s">
        <v>28</v>
      </c>
      <c r="C22" s="90"/>
      <c r="D22" s="69">
        <f t="shared" si="2"/>
        <v>24</v>
      </c>
      <c r="E22" s="71">
        <f t="shared" si="0"/>
        <v>0</v>
      </c>
      <c r="F22" s="39"/>
      <c r="K22" s="42"/>
    </row>
    <row r="23" spans="1:11" s="29" customFormat="1" ht="18" customHeight="1" x14ac:dyDescent="0.25">
      <c r="A23" s="31"/>
      <c r="B23" s="41" t="s">
        <v>30</v>
      </c>
      <c r="C23" s="90"/>
      <c r="D23" s="69">
        <f t="shared" si="2"/>
        <v>24</v>
      </c>
      <c r="E23" s="71">
        <f t="shared" si="0"/>
        <v>0</v>
      </c>
      <c r="F23" s="39"/>
      <c r="K23" s="42"/>
    </row>
    <row r="24" spans="1:11" s="29" customFormat="1" ht="18" customHeight="1" x14ac:dyDescent="0.25">
      <c r="A24" s="31"/>
      <c r="B24" s="41" t="s">
        <v>29</v>
      </c>
      <c r="C24" s="91"/>
      <c r="D24" s="69">
        <f t="shared" si="2"/>
        <v>24</v>
      </c>
      <c r="E24" s="71">
        <f t="shared" si="0"/>
        <v>0</v>
      </c>
      <c r="F24" s="39"/>
    </row>
    <row r="25" spans="1:11" s="29" customFormat="1" ht="18" customHeight="1" x14ac:dyDescent="0.25">
      <c r="A25" s="31"/>
      <c r="B25" s="45" t="s">
        <v>31</v>
      </c>
      <c r="C25" s="91"/>
      <c r="D25" s="69">
        <f t="shared" si="2"/>
        <v>24</v>
      </c>
      <c r="E25" s="71">
        <f>C25*D25</f>
        <v>0</v>
      </c>
      <c r="F25" s="39"/>
    </row>
    <row r="26" spans="1:11" s="29" customFormat="1" ht="18" customHeight="1" x14ac:dyDescent="0.25">
      <c r="A26" s="31"/>
      <c r="B26" s="41"/>
      <c r="C26" s="91"/>
      <c r="D26" s="69">
        <f t="shared" si="2"/>
        <v>24</v>
      </c>
      <c r="E26" s="71">
        <f>C26*D26</f>
        <v>0</v>
      </c>
      <c r="F26" s="39"/>
    </row>
    <row r="27" spans="1:11" s="29" customFormat="1" ht="18" customHeight="1" x14ac:dyDescent="0.25">
      <c r="A27" s="31"/>
      <c r="B27" s="63" t="s">
        <v>38</v>
      </c>
      <c r="C27" s="64"/>
      <c r="D27" s="67"/>
      <c r="E27" s="68"/>
      <c r="F27" s="39"/>
    </row>
    <row r="28" spans="1:11" s="29" customFormat="1" ht="18" customHeight="1" x14ac:dyDescent="0.25">
      <c r="A28" s="31"/>
      <c r="B28" s="117" t="s">
        <v>71</v>
      </c>
      <c r="C28" s="91"/>
      <c r="D28" s="69">
        <f t="shared" ref="D28" si="3">$C$4</f>
        <v>24</v>
      </c>
      <c r="E28" s="71">
        <f>C27*D28</f>
        <v>0</v>
      </c>
      <c r="F28" s="39"/>
    </row>
    <row r="29" spans="1:11" s="29" customFormat="1" ht="18" customHeight="1" x14ac:dyDescent="0.25">
      <c r="A29" s="31"/>
      <c r="B29" s="45" t="s">
        <v>33</v>
      </c>
      <c r="C29" s="91"/>
      <c r="D29" s="69">
        <f t="shared" ref="D29:D31" si="4">$C$4</f>
        <v>24</v>
      </c>
      <c r="E29" s="71">
        <f>C28*D29</f>
        <v>0</v>
      </c>
      <c r="F29" s="39"/>
    </row>
    <row r="30" spans="1:11" s="29" customFormat="1" ht="18" customHeight="1" x14ac:dyDescent="0.25">
      <c r="A30" s="31"/>
      <c r="B30" s="41"/>
      <c r="C30" s="91"/>
      <c r="D30" s="69">
        <f t="shared" si="4"/>
        <v>24</v>
      </c>
      <c r="E30" s="71">
        <f t="shared" si="0"/>
        <v>0</v>
      </c>
      <c r="F30" s="39"/>
    </row>
    <row r="31" spans="1:11" s="29" customFormat="1" ht="18" customHeight="1" x14ac:dyDescent="0.25">
      <c r="A31" s="31"/>
      <c r="B31" s="41"/>
      <c r="C31" s="91"/>
      <c r="D31" s="69">
        <f t="shared" si="4"/>
        <v>24</v>
      </c>
      <c r="E31" s="71">
        <f t="shared" si="0"/>
        <v>0</v>
      </c>
      <c r="F31" s="39"/>
    </row>
    <row r="32" spans="1:11" s="29" customFormat="1" ht="18" customHeight="1" x14ac:dyDescent="0.25">
      <c r="A32" s="31"/>
      <c r="B32" s="63" t="s">
        <v>47</v>
      </c>
      <c r="C32" s="64"/>
      <c r="D32" s="65"/>
      <c r="E32" s="66"/>
      <c r="F32" s="39"/>
    </row>
    <row r="33" spans="1:11" s="29" customFormat="1" ht="18" customHeight="1" x14ac:dyDescent="0.25">
      <c r="A33" s="31"/>
      <c r="B33" s="46" t="s">
        <v>2</v>
      </c>
      <c r="C33" s="91"/>
      <c r="D33" s="92"/>
      <c r="E33" s="71">
        <f>C33*D33</f>
        <v>0</v>
      </c>
      <c r="F33" s="39"/>
    </row>
    <row r="34" spans="1:11" s="29" customFormat="1" ht="18" customHeight="1" x14ac:dyDescent="0.25">
      <c r="A34" s="31"/>
      <c r="B34" s="45" t="s">
        <v>35</v>
      </c>
      <c r="C34" s="91"/>
      <c r="D34" s="92"/>
      <c r="E34" s="71">
        <f>C34*D34</f>
        <v>0</v>
      </c>
      <c r="F34" s="39"/>
    </row>
    <row r="35" spans="1:11" s="29" customFormat="1" ht="18" customHeight="1" x14ac:dyDescent="0.25">
      <c r="A35" s="31"/>
      <c r="B35" s="43"/>
      <c r="C35" s="91"/>
      <c r="D35" s="92"/>
      <c r="E35" s="71">
        <f t="shared" ref="E35:E36" si="5">C35*D35</f>
        <v>0</v>
      </c>
      <c r="F35" s="39"/>
    </row>
    <row r="36" spans="1:11" s="29" customFormat="1" ht="18" customHeight="1" x14ac:dyDescent="0.25">
      <c r="A36" s="31"/>
      <c r="B36" s="43"/>
      <c r="C36" s="91"/>
      <c r="D36" s="92"/>
      <c r="E36" s="71">
        <f t="shared" si="5"/>
        <v>0</v>
      </c>
      <c r="F36" s="39"/>
    </row>
    <row r="37" spans="1:11" s="29" customFormat="1" ht="18" customHeight="1" x14ac:dyDescent="0.25"/>
    <row r="38" spans="1:11" s="29" customFormat="1" ht="18" customHeight="1" x14ac:dyDescent="0.25">
      <c r="A38" s="31"/>
      <c r="B38" s="1" t="s">
        <v>62</v>
      </c>
      <c r="C38" s="78">
        <f>C15+C17+C18-C21-C22-C23-C24-C25-C26</f>
        <v>1920</v>
      </c>
      <c r="D38" s="79"/>
      <c r="E38" s="78">
        <f>E15-E21-E22-E23-E24-E25-E26</f>
        <v>46080</v>
      </c>
      <c r="F38" s="39"/>
    </row>
    <row r="39" spans="1:11" s="29" customFormat="1" ht="18" customHeight="1" x14ac:dyDescent="0.25">
      <c r="A39" s="31"/>
      <c r="B39" s="1" t="s">
        <v>42</v>
      </c>
      <c r="C39" s="78">
        <f>SUM(C15:C18)+SUM(C28:C31)</f>
        <v>1920</v>
      </c>
      <c r="D39" s="79"/>
      <c r="E39" s="78">
        <f>SUM(E15:E15)+SUM(E28:E31)</f>
        <v>46080</v>
      </c>
      <c r="F39" s="44"/>
    </row>
    <row r="40" spans="1:11" s="29" customFormat="1" ht="18" customHeight="1" x14ac:dyDescent="0.25">
      <c r="A40" s="31"/>
      <c r="B40" s="1" t="s">
        <v>37</v>
      </c>
      <c r="C40" s="82">
        <f>SUM(C33:C36)</f>
        <v>0</v>
      </c>
      <c r="D40" s="83"/>
      <c r="E40" s="82">
        <f>SUM(E33:E36)</f>
        <v>0</v>
      </c>
      <c r="F40" s="39"/>
    </row>
    <row r="41" spans="1:11" s="29" customFormat="1" ht="18" customHeight="1" x14ac:dyDescent="0.25">
      <c r="A41" s="31"/>
      <c r="B41" s="1" t="s">
        <v>43</v>
      </c>
      <c r="C41" s="82">
        <f>C39+C40</f>
        <v>1920</v>
      </c>
      <c r="D41" s="83"/>
      <c r="E41" s="82">
        <f>E39+E40</f>
        <v>46080</v>
      </c>
      <c r="F41" s="39"/>
    </row>
    <row r="42" spans="1:11" x14ac:dyDescent="0.2">
      <c r="A42" s="3"/>
      <c r="B42" s="4" t="s">
        <v>34</v>
      </c>
      <c r="C42" s="5"/>
      <c r="D42" s="5"/>
      <c r="E42" s="5"/>
      <c r="G42" s="7"/>
    </row>
    <row r="43" spans="1:11" x14ac:dyDescent="0.2">
      <c r="A43" s="8"/>
      <c r="B43" s="8"/>
      <c r="C43" s="8"/>
      <c r="D43" s="8"/>
      <c r="E43" s="72"/>
      <c r="F43" s="8"/>
      <c r="G43" s="9"/>
    </row>
    <row r="44" spans="1:11" x14ac:dyDescent="0.2">
      <c r="A44" s="8"/>
      <c r="B44" s="8"/>
      <c r="C44" s="8"/>
      <c r="D44" s="8"/>
      <c r="E44" s="72"/>
      <c r="F44" s="8"/>
      <c r="G44" s="10"/>
      <c r="H44" s="11"/>
      <c r="I44" s="11"/>
      <c r="J44" s="11"/>
    </row>
    <row r="45" spans="1:11" x14ac:dyDescent="0.2">
      <c r="A45" s="8"/>
      <c r="B45" s="8"/>
      <c r="C45" s="8"/>
      <c r="D45" s="8"/>
      <c r="E45" s="72"/>
      <c r="F45" s="8"/>
      <c r="G45" s="10"/>
      <c r="H45" s="11"/>
      <c r="I45" s="11"/>
      <c r="J45" s="11"/>
    </row>
    <row r="46" spans="1:11" ht="49.5" customHeight="1" x14ac:dyDescent="0.2">
      <c r="C46" s="12"/>
      <c r="D46" s="12"/>
      <c r="E46" s="73"/>
      <c r="F46" s="13"/>
      <c r="G46" s="13"/>
      <c r="H46" s="14"/>
      <c r="I46" s="14"/>
      <c r="J46" s="14"/>
    </row>
    <row r="47" spans="1:11" ht="14.25" customHeight="1" x14ac:dyDescent="0.2">
      <c r="B47" s="15"/>
      <c r="C47" s="16"/>
      <c r="D47" s="17"/>
      <c r="E47" s="17"/>
      <c r="F47" s="13"/>
      <c r="G47" s="13"/>
      <c r="H47" s="18"/>
      <c r="I47" s="18"/>
      <c r="J47" s="18"/>
    </row>
    <row r="48" spans="1:11" ht="27.75" customHeight="1" x14ac:dyDescent="0.2">
      <c r="C48" s="19"/>
      <c r="D48" s="20"/>
      <c r="E48" s="20"/>
      <c r="F48" s="13"/>
      <c r="G48" s="9"/>
      <c r="H48" s="14"/>
      <c r="I48" s="14"/>
      <c r="J48" s="14"/>
      <c r="K48" s="21"/>
    </row>
    <row r="49" spans="3:11" ht="22.5" customHeight="1" x14ac:dyDescent="0.2">
      <c r="C49" s="19"/>
      <c r="D49" s="20"/>
      <c r="E49" s="20"/>
      <c r="F49" s="13"/>
      <c r="G49" s="12"/>
      <c r="H49" s="14"/>
      <c r="I49" s="14"/>
      <c r="J49" s="14"/>
      <c r="K49" s="21"/>
    </row>
    <row r="50" spans="3:11" x14ac:dyDescent="0.2">
      <c r="C50" s="19"/>
      <c r="D50" s="20"/>
      <c r="E50" s="20"/>
      <c r="F50" s="9"/>
      <c r="G50" s="17"/>
      <c r="H50" s="22"/>
      <c r="I50" s="22"/>
      <c r="J50" s="22"/>
      <c r="K50" s="21"/>
    </row>
    <row r="51" spans="3:11" x14ac:dyDescent="0.2">
      <c r="C51" s="19"/>
      <c r="D51" s="20"/>
      <c r="E51" s="20"/>
      <c r="F51" s="12"/>
      <c r="G51" s="20"/>
      <c r="H51" s="14"/>
      <c r="I51" s="14"/>
      <c r="J51" s="14"/>
      <c r="K51" s="21"/>
    </row>
    <row r="52" spans="3:11" ht="15" customHeight="1" x14ac:dyDescent="0.2">
      <c r="C52" s="19"/>
      <c r="D52" s="20"/>
      <c r="E52" s="20"/>
      <c r="F52" s="17"/>
      <c r="G52" s="20"/>
      <c r="H52" s="14"/>
      <c r="I52" s="14"/>
      <c r="J52" s="14"/>
      <c r="K52" s="21"/>
    </row>
    <row r="53" spans="3:11" x14ac:dyDescent="0.2">
      <c r="C53" s="19"/>
      <c r="D53" s="20"/>
      <c r="E53" s="20"/>
      <c r="F53" s="20"/>
      <c r="G53" s="20"/>
      <c r="H53" s="23"/>
      <c r="I53" s="23"/>
      <c r="J53" s="23"/>
      <c r="K53" s="21"/>
    </row>
    <row r="54" spans="3:11" x14ac:dyDescent="0.2">
      <c r="C54" s="19"/>
      <c r="D54" s="20"/>
      <c r="E54" s="20"/>
      <c r="F54" s="20"/>
      <c r="G54" s="20"/>
      <c r="H54" s="17"/>
      <c r="I54" s="17"/>
      <c r="J54" s="24"/>
      <c r="K54" s="21"/>
    </row>
    <row r="55" spans="3:11" x14ac:dyDescent="0.2">
      <c r="C55" s="25"/>
      <c r="D55" s="26"/>
      <c r="E55" s="26"/>
      <c r="F55" s="20"/>
      <c r="G55" s="20"/>
      <c r="H55" s="20"/>
      <c r="I55" s="20"/>
      <c r="J55" s="27"/>
    </row>
    <row r="56" spans="3:11" x14ac:dyDescent="0.2">
      <c r="F56" s="20"/>
      <c r="G56" s="20"/>
      <c r="H56" s="20"/>
      <c r="I56" s="20"/>
      <c r="J56" s="27"/>
    </row>
    <row r="57" spans="3:11" x14ac:dyDescent="0.2">
      <c r="F57" s="20"/>
      <c r="G57" s="20"/>
      <c r="H57" s="20"/>
      <c r="I57" s="20"/>
      <c r="J57" s="27"/>
    </row>
    <row r="58" spans="3:11" x14ac:dyDescent="0.2">
      <c r="F58" s="20"/>
      <c r="G58" s="26"/>
      <c r="H58" s="20"/>
      <c r="I58" s="20"/>
      <c r="J58" s="27"/>
    </row>
    <row r="59" spans="3:11" x14ac:dyDescent="0.2">
      <c r="F59" s="20"/>
      <c r="H59" s="20"/>
      <c r="I59" s="20"/>
      <c r="J59" s="27"/>
    </row>
    <row r="60" spans="3:11" x14ac:dyDescent="0.2">
      <c r="F60" s="26"/>
      <c r="H60" s="20"/>
      <c r="I60" s="20"/>
      <c r="J60" s="27"/>
    </row>
    <row r="61" spans="3:11" x14ac:dyDescent="0.2">
      <c r="H61" s="20"/>
      <c r="I61" s="20"/>
      <c r="J61" s="27"/>
    </row>
    <row r="62" spans="3:11" x14ac:dyDescent="0.2">
      <c r="H62" s="26"/>
      <c r="I62" s="26"/>
      <c r="J62" s="28"/>
    </row>
  </sheetData>
  <mergeCells count="9">
    <mergeCell ref="C8:E8"/>
    <mergeCell ref="C9:E9"/>
    <mergeCell ref="C10:E10"/>
    <mergeCell ref="C2:E2"/>
    <mergeCell ref="C3:E3"/>
    <mergeCell ref="C4:E4"/>
    <mergeCell ref="C5:E5"/>
    <mergeCell ref="C6:E6"/>
    <mergeCell ref="C7:E7"/>
  </mergeCells>
  <dataValidations xWindow="1249" yWindow="482" count="1">
    <dataValidation allowBlank="1" showInputMessage="1" showErrorMessage="1" prompt="A compléter" sqref="C33:C36 C19:C31"/>
  </dataValidation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7">
    <tabColor theme="8" tint="0.59999389629810485"/>
  </sheetPr>
  <dimension ref="A1:K62"/>
  <sheetViews>
    <sheetView zoomScale="85" zoomScaleNormal="85" workbookViewId="0">
      <selection activeCell="C23" sqref="C23"/>
    </sheetView>
  </sheetViews>
  <sheetFormatPr baseColWidth="10" defaultColWidth="11.42578125" defaultRowHeight="12" x14ac:dyDescent="0.2"/>
  <cols>
    <col min="1" max="1" width="3.28515625" style="6" customWidth="1"/>
    <col min="2" max="2" width="77.140625" style="6" customWidth="1"/>
    <col min="3" max="4" width="17.5703125" style="6" customWidth="1"/>
    <col min="5" max="5" width="17.5703125" style="74" customWidth="1"/>
    <col min="6" max="6" width="11.42578125" style="6"/>
    <col min="7" max="7" width="25.7109375" style="6" customWidth="1"/>
    <col min="8" max="8" width="14" style="6" customWidth="1"/>
    <col min="9" max="9" width="16.42578125" style="6" customWidth="1"/>
    <col min="10" max="16384" width="11.42578125" style="6"/>
  </cols>
  <sheetData>
    <row r="1" spans="1:6" ht="18" customHeight="1" x14ac:dyDescent="0.2">
      <c r="A1" s="32"/>
      <c r="B1" s="32"/>
      <c r="C1" s="9"/>
      <c r="D1" s="9"/>
      <c r="E1" s="70"/>
      <c r="F1" s="21"/>
    </row>
    <row r="2" spans="1:6" s="29" customFormat="1" ht="18" customHeight="1" x14ac:dyDescent="0.25">
      <c r="A2" s="38"/>
      <c r="B2" s="38"/>
      <c r="C2" s="126" t="s">
        <v>11</v>
      </c>
      <c r="D2" s="126"/>
      <c r="E2" s="126"/>
      <c r="F2" s="39"/>
    </row>
    <row r="3" spans="1:6" s="29" customFormat="1" ht="18" customHeight="1" x14ac:dyDescent="0.25">
      <c r="A3" s="31"/>
      <c r="B3" s="40" t="s">
        <v>0</v>
      </c>
      <c r="C3" s="126" t="s">
        <v>79</v>
      </c>
      <c r="D3" s="126"/>
      <c r="E3" s="126"/>
      <c r="F3" s="39"/>
    </row>
    <row r="4" spans="1:6" s="29" customFormat="1" ht="18" customHeight="1" x14ac:dyDescent="0.25">
      <c r="A4" s="31"/>
      <c r="B4" s="40" t="s">
        <v>4</v>
      </c>
      <c r="C4" s="126">
        <v>36</v>
      </c>
      <c r="D4" s="126"/>
      <c r="E4" s="126"/>
      <c r="F4" s="39"/>
    </row>
    <row r="5" spans="1:6" s="29" customFormat="1" ht="18" customHeight="1" x14ac:dyDescent="0.25">
      <c r="A5" s="31"/>
      <c r="B5" s="40" t="s">
        <v>5</v>
      </c>
      <c r="C5" s="127">
        <v>1</v>
      </c>
      <c r="D5" s="127"/>
      <c r="E5" s="127"/>
      <c r="F5" s="39"/>
    </row>
    <row r="6" spans="1:6" s="29" customFormat="1" ht="18" customHeight="1" x14ac:dyDescent="0.25">
      <c r="A6" s="31"/>
      <c r="B6" s="40" t="s">
        <v>7</v>
      </c>
      <c r="C6" s="126" t="s">
        <v>74</v>
      </c>
      <c r="D6" s="126"/>
      <c r="E6" s="126"/>
      <c r="F6" s="39"/>
    </row>
    <row r="7" spans="1:6" s="29" customFormat="1" ht="18" customHeight="1" x14ac:dyDescent="0.25">
      <c r="A7" s="31"/>
      <c r="B7" s="40" t="s">
        <v>45</v>
      </c>
      <c r="C7" s="126" t="s">
        <v>39</v>
      </c>
      <c r="D7" s="126"/>
      <c r="E7" s="126"/>
      <c r="F7" s="39"/>
    </row>
    <row r="8" spans="1:6" s="29" customFormat="1" ht="18" customHeight="1" x14ac:dyDescent="0.25">
      <c r="A8" s="31"/>
      <c r="B8" s="40" t="s">
        <v>21</v>
      </c>
      <c r="C8" s="126" t="s">
        <v>23</v>
      </c>
      <c r="D8" s="126"/>
      <c r="E8" s="126"/>
      <c r="F8" s="39"/>
    </row>
    <row r="9" spans="1:6" s="29" customFormat="1" ht="18" customHeight="1" x14ac:dyDescent="0.25">
      <c r="A9" s="31"/>
      <c r="B9" s="40" t="s">
        <v>22</v>
      </c>
      <c r="C9" s="126">
        <v>0</v>
      </c>
      <c r="D9" s="126"/>
      <c r="E9" s="126"/>
      <c r="F9" s="39"/>
    </row>
    <row r="10" spans="1:6" s="29" customFormat="1" ht="18" customHeight="1" x14ac:dyDescent="0.25">
      <c r="A10" s="31"/>
      <c r="B10" s="2" t="s">
        <v>6</v>
      </c>
      <c r="C10" s="126" t="s">
        <v>77</v>
      </c>
      <c r="D10" s="126"/>
      <c r="E10" s="126"/>
      <c r="F10" s="39"/>
    </row>
    <row r="11" spans="1:6" s="29" customFormat="1" ht="18" customHeight="1" x14ac:dyDescent="0.2">
      <c r="A11" s="31"/>
      <c r="B11" s="32"/>
      <c r="C11" s="9"/>
      <c r="D11" s="9"/>
      <c r="E11" s="70"/>
      <c r="F11" s="39"/>
    </row>
    <row r="12" spans="1:6" ht="36" customHeight="1" x14ac:dyDescent="0.2">
      <c r="A12" s="32"/>
      <c r="B12" s="32"/>
      <c r="C12" s="59" t="s">
        <v>40</v>
      </c>
      <c r="D12" s="59" t="s">
        <v>41</v>
      </c>
      <c r="E12" s="59" t="s">
        <v>44</v>
      </c>
      <c r="F12" s="21"/>
    </row>
    <row r="13" spans="1:6" s="29" customFormat="1" ht="18" customHeight="1" x14ac:dyDescent="0.25">
      <c r="A13" s="31"/>
      <c r="B13" s="60" t="s">
        <v>8</v>
      </c>
      <c r="C13" s="61"/>
      <c r="D13" s="62"/>
      <c r="E13" s="61"/>
      <c r="F13" s="39"/>
    </row>
    <row r="14" spans="1:6" s="29" customFormat="1" ht="18" customHeight="1" x14ac:dyDescent="0.25">
      <c r="A14" s="31"/>
      <c r="B14" s="63" t="s">
        <v>32</v>
      </c>
      <c r="C14" s="64"/>
      <c r="D14" s="67"/>
      <c r="E14" s="68"/>
      <c r="F14" s="39"/>
    </row>
    <row r="15" spans="1:6" s="29" customFormat="1" ht="18" customHeight="1" x14ac:dyDescent="0.25">
      <c r="A15" s="31"/>
      <c r="B15" s="2" t="s">
        <v>25</v>
      </c>
      <c r="C15" s="75">
        <v>3250</v>
      </c>
      <c r="D15" s="69">
        <f>$C$4</f>
        <v>36</v>
      </c>
      <c r="E15" s="71">
        <f t="shared" ref="E15:E31" si="0">C15*D15</f>
        <v>117000</v>
      </c>
      <c r="F15" s="39"/>
    </row>
    <row r="16" spans="1:6" s="29" customFormat="1" ht="18" customHeight="1" x14ac:dyDescent="0.25">
      <c r="A16" s="31"/>
      <c r="B16" s="2" t="s">
        <v>69</v>
      </c>
      <c r="C16" s="90"/>
      <c r="D16" s="69">
        <f>$C$4</f>
        <v>36</v>
      </c>
      <c r="E16" s="71">
        <f t="shared" si="0"/>
        <v>0</v>
      </c>
      <c r="F16" s="39"/>
    </row>
    <row r="17" spans="1:11" s="29" customFormat="1" ht="18" customHeight="1" x14ac:dyDescent="0.25">
      <c r="A17" s="31"/>
      <c r="B17" s="2" t="s">
        <v>67</v>
      </c>
      <c r="C17" s="90"/>
      <c r="D17" s="69">
        <f t="shared" ref="D17:D18" si="1">$C$4</f>
        <v>36</v>
      </c>
      <c r="E17" s="71">
        <f t="shared" si="0"/>
        <v>0</v>
      </c>
      <c r="F17" s="39"/>
    </row>
    <row r="18" spans="1:11" s="29" customFormat="1" ht="18" customHeight="1" x14ac:dyDescent="0.25">
      <c r="A18" s="31"/>
      <c r="B18" s="2" t="s">
        <v>68</v>
      </c>
      <c r="C18" s="90"/>
      <c r="D18" s="69">
        <f t="shared" si="1"/>
        <v>36</v>
      </c>
      <c r="E18" s="71">
        <f t="shared" si="0"/>
        <v>0</v>
      </c>
      <c r="F18" s="39"/>
    </row>
    <row r="19" spans="1:11" s="29" customFormat="1" ht="18" customHeight="1" x14ac:dyDescent="0.25">
      <c r="A19" s="31"/>
      <c r="B19" s="63" t="s">
        <v>46</v>
      </c>
      <c r="C19" s="64"/>
      <c r="D19" s="67"/>
      <c r="E19" s="68"/>
      <c r="F19" s="39"/>
    </row>
    <row r="20" spans="1:11" s="29" customFormat="1" ht="18" customHeight="1" x14ac:dyDescent="0.25">
      <c r="A20" s="31"/>
      <c r="B20" s="41" t="s">
        <v>26</v>
      </c>
      <c r="C20" s="90"/>
      <c r="D20" s="69">
        <f t="shared" ref="D20:D26" si="2">$C$4</f>
        <v>36</v>
      </c>
      <c r="E20" s="71">
        <f t="shared" si="0"/>
        <v>0</v>
      </c>
      <c r="F20" s="39"/>
      <c r="H20" s="30"/>
      <c r="I20" s="30"/>
      <c r="J20" s="30"/>
    </row>
    <row r="21" spans="1:11" s="29" customFormat="1" ht="18" customHeight="1" x14ac:dyDescent="0.25">
      <c r="A21" s="31"/>
      <c r="B21" s="41" t="s">
        <v>27</v>
      </c>
      <c r="C21" s="90"/>
      <c r="D21" s="69">
        <f t="shared" si="2"/>
        <v>36</v>
      </c>
      <c r="E21" s="71">
        <f t="shared" si="0"/>
        <v>0</v>
      </c>
      <c r="F21" s="39"/>
      <c r="H21" s="30"/>
      <c r="I21" s="30"/>
      <c r="J21" s="30"/>
    </row>
    <row r="22" spans="1:11" s="29" customFormat="1" ht="18" customHeight="1" x14ac:dyDescent="0.25">
      <c r="A22" s="31"/>
      <c r="B22" s="41" t="s">
        <v>28</v>
      </c>
      <c r="C22" s="90"/>
      <c r="D22" s="69">
        <f t="shared" si="2"/>
        <v>36</v>
      </c>
      <c r="E22" s="71">
        <f t="shared" si="0"/>
        <v>0</v>
      </c>
      <c r="F22" s="39"/>
      <c r="K22" s="42"/>
    </row>
    <row r="23" spans="1:11" s="29" customFormat="1" ht="18" customHeight="1" x14ac:dyDescent="0.25">
      <c r="A23" s="31"/>
      <c r="B23" s="41" t="s">
        <v>30</v>
      </c>
      <c r="C23" s="90"/>
      <c r="D23" s="69">
        <f t="shared" si="2"/>
        <v>36</v>
      </c>
      <c r="E23" s="71">
        <f t="shared" si="0"/>
        <v>0</v>
      </c>
      <c r="F23" s="39"/>
      <c r="K23" s="42"/>
    </row>
    <row r="24" spans="1:11" s="29" customFormat="1" ht="18" customHeight="1" x14ac:dyDescent="0.25">
      <c r="A24" s="31"/>
      <c r="B24" s="41" t="s">
        <v>29</v>
      </c>
      <c r="C24" s="91"/>
      <c r="D24" s="69">
        <f t="shared" si="2"/>
        <v>36</v>
      </c>
      <c r="E24" s="71">
        <f t="shared" si="0"/>
        <v>0</v>
      </c>
      <c r="F24" s="39"/>
    </row>
    <row r="25" spans="1:11" s="29" customFormat="1" ht="18" customHeight="1" x14ac:dyDescent="0.25">
      <c r="A25" s="31"/>
      <c r="B25" s="45" t="s">
        <v>82</v>
      </c>
      <c r="C25" s="91"/>
      <c r="D25" s="69">
        <f t="shared" si="2"/>
        <v>36</v>
      </c>
      <c r="E25" s="71">
        <f>C25*D25</f>
        <v>0</v>
      </c>
      <c r="F25" s="39"/>
    </row>
    <row r="26" spans="1:11" s="29" customFormat="1" ht="18" customHeight="1" x14ac:dyDescent="0.25">
      <c r="A26" s="31"/>
      <c r="B26" s="41"/>
      <c r="C26" s="91"/>
      <c r="D26" s="69">
        <f t="shared" si="2"/>
        <v>36</v>
      </c>
      <c r="E26" s="71">
        <f>C26*D26</f>
        <v>0</v>
      </c>
      <c r="F26" s="39"/>
    </row>
    <row r="27" spans="1:11" s="29" customFormat="1" ht="18" customHeight="1" x14ac:dyDescent="0.25">
      <c r="A27" s="31"/>
      <c r="B27" s="63" t="s">
        <v>38</v>
      </c>
      <c r="C27" s="64"/>
      <c r="D27" s="67"/>
      <c r="E27" s="68"/>
      <c r="F27" s="39"/>
    </row>
    <row r="28" spans="1:11" s="29" customFormat="1" ht="18" customHeight="1" x14ac:dyDescent="0.25">
      <c r="A28" s="31"/>
      <c r="B28" s="117" t="s">
        <v>71</v>
      </c>
      <c r="C28" s="91"/>
      <c r="D28" s="69">
        <f t="shared" ref="D28" si="3">$C$4</f>
        <v>36</v>
      </c>
      <c r="E28" s="71">
        <f>C27*D28</f>
        <v>0</v>
      </c>
      <c r="F28" s="39"/>
    </row>
    <row r="29" spans="1:11" s="29" customFormat="1" ht="18" customHeight="1" x14ac:dyDescent="0.25">
      <c r="A29" s="31"/>
      <c r="B29" s="45" t="s">
        <v>81</v>
      </c>
      <c r="C29" s="91"/>
      <c r="D29" s="69">
        <f t="shared" ref="D29:D31" si="4">$C$4</f>
        <v>36</v>
      </c>
      <c r="E29" s="71">
        <f>C29*D29</f>
        <v>0</v>
      </c>
      <c r="F29" s="39"/>
    </row>
    <row r="30" spans="1:11" s="29" customFormat="1" ht="18" customHeight="1" x14ac:dyDescent="0.25">
      <c r="A30" s="31"/>
      <c r="B30" s="41"/>
      <c r="C30" s="91"/>
      <c r="D30" s="69">
        <f t="shared" si="4"/>
        <v>36</v>
      </c>
      <c r="E30" s="71">
        <f t="shared" si="0"/>
        <v>0</v>
      </c>
      <c r="F30" s="39"/>
    </row>
    <row r="31" spans="1:11" s="29" customFormat="1" ht="18" customHeight="1" x14ac:dyDescent="0.25">
      <c r="A31" s="31"/>
      <c r="B31" s="41"/>
      <c r="C31" s="91"/>
      <c r="D31" s="69">
        <f t="shared" si="4"/>
        <v>36</v>
      </c>
      <c r="E31" s="71">
        <f t="shared" si="0"/>
        <v>0</v>
      </c>
      <c r="F31" s="39"/>
    </row>
    <row r="32" spans="1:11" s="29" customFormat="1" ht="18" customHeight="1" x14ac:dyDescent="0.25">
      <c r="A32" s="31"/>
      <c r="B32" s="63" t="s">
        <v>47</v>
      </c>
      <c r="C32" s="64"/>
      <c r="D32" s="65"/>
      <c r="E32" s="66"/>
      <c r="F32" s="39"/>
    </row>
    <row r="33" spans="1:11" s="29" customFormat="1" ht="18" customHeight="1" x14ac:dyDescent="0.25">
      <c r="A33" s="31"/>
      <c r="B33" s="46" t="s">
        <v>2</v>
      </c>
      <c r="C33" s="91"/>
      <c r="D33" s="92">
        <v>36</v>
      </c>
      <c r="E33" s="71">
        <f>C33*D33</f>
        <v>0</v>
      </c>
      <c r="F33" s="39"/>
    </row>
    <row r="34" spans="1:11" s="29" customFormat="1" ht="18" customHeight="1" x14ac:dyDescent="0.25">
      <c r="A34" s="31"/>
      <c r="B34" s="45" t="s">
        <v>35</v>
      </c>
      <c r="C34" s="91"/>
      <c r="D34" s="92"/>
      <c r="E34" s="71">
        <f>C34*D34</f>
        <v>0</v>
      </c>
      <c r="F34" s="39"/>
    </row>
    <row r="35" spans="1:11" s="29" customFormat="1" ht="18" customHeight="1" x14ac:dyDescent="0.25">
      <c r="A35" s="31"/>
      <c r="B35" s="43"/>
      <c r="C35" s="91"/>
      <c r="D35" s="92"/>
      <c r="E35" s="71">
        <f t="shared" ref="E35:E36" si="5">C35*D35</f>
        <v>0</v>
      </c>
      <c r="F35" s="39"/>
    </row>
    <row r="36" spans="1:11" s="29" customFormat="1" ht="18" customHeight="1" x14ac:dyDescent="0.25">
      <c r="A36" s="31"/>
      <c r="B36" s="43"/>
      <c r="C36" s="91"/>
      <c r="D36" s="92"/>
      <c r="E36" s="71">
        <f t="shared" si="5"/>
        <v>0</v>
      </c>
      <c r="F36" s="39"/>
    </row>
    <row r="37" spans="1:11" s="29" customFormat="1" ht="18" customHeight="1" x14ac:dyDescent="0.25"/>
    <row r="38" spans="1:11" s="29" customFormat="1" ht="18" customHeight="1" x14ac:dyDescent="0.25">
      <c r="A38" s="31"/>
      <c r="B38" s="1" t="s">
        <v>62</v>
      </c>
      <c r="C38" s="78">
        <f>C15+C17+C18-C21-C22-C23-C24-C25-C26</f>
        <v>3250</v>
      </c>
      <c r="D38" s="79"/>
      <c r="E38" s="78">
        <f>E15-E21-E22-E23-E24-E25-E26</f>
        <v>117000</v>
      </c>
      <c r="F38" s="39"/>
    </row>
    <row r="39" spans="1:11" s="29" customFormat="1" ht="18" customHeight="1" x14ac:dyDescent="0.25">
      <c r="A39" s="31"/>
      <c r="B39" s="1" t="s">
        <v>42</v>
      </c>
      <c r="C39" s="78">
        <f>SUM(C15:C18)+SUM(C28:C31)</f>
        <v>3250</v>
      </c>
      <c r="D39" s="79"/>
      <c r="E39" s="78">
        <f>SUM(E15:E15)+SUM(E28:E31)</f>
        <v>117000</v>
      </c>
      <c r="F39" s="44"/>
    </row>
    <row r="40" spans="1:11" s="29" customFormat="1" ht="18" customHeight="1" x14ac:dyDescent="0.25">
      <c r="A40" s="31"/>
      <c r="B40" s="1" t="s">
        <v>37</v>
      </c>
      <c r="C40" s="82">
        <f>SUM(C33:C36)</f>
        <v>0</v>
      </c>
      <c r="D40" s="83"/>
      <c r="E40" s="82">
        <f>SUM(E33:E36)</f>
        <v>0</v>
      </c>
      <c r="F40" s="39"/>
    </row>
    <row r="41" spans="1:11" s="29" customFormat="1" ht="18" customHeight="1" x14ac:dyDescent="0.25">
      <c r="A41" s="31"/>
      <c r="B41" s="1" t="s">
        <v>43</v>
      </c>
      <c r="C41" s="82">
        <f>C39+C40</f>
        <v>3250</v>
      </c>
      <c r="D41" s="83"/>
      <c r="E41" s="82">
        <f>E39+E40</f>
        <v>117000</v>
      </c>
      <c r="F41" s="39"/>
    </row>
    <row r="42" spans="1:11" x14ac:dyDescent="0.2">
      <c r="A42" s="3"/>
      <c r="B42" s="4" t="s">
        <v>34</v>
      </c>
      <c r="C42" s="5"/>
      <c r="D42" s="5"/>
      <c r="E42" s="5"/>
      <c r="G42" s="7"/>
    </row>
    <row r="43" spans="1:11" x14ac:dyDescent="0.2">
      <c r="A43" s="8"/>
      <c r="B43" s="8"/>
      <c r="C43" s="8"/>
      <c r="D43" s="8"/>
      <c r="E43" s="72"/>
      <c r="F43" s="8"/>
      <c r="G43" s="9"/>
    </row>
    <row r="44" spans="1:11" x14ac:dyDescent="0.2">
      <c r="A44" s="8"/>
      <c r="B44" s="8"/>
      <c r="C44" s="8"/>
      <c r="D44" s="8"/>
      <c r="E44" s="72"/>
      <c r="F44" s="8"/>
      <c r="G44" s="10"/>
      <c r="H44" s="11"/>
      <c r="I44" s="11"/>
      <c r="J44" s="11"/>
    </row>
    <row r="45" spans="1:11" x14ac:dyDescent="0.2">
      <c r="A45" s="8"/>
      <c r="B45" s="8"/>
      <c r="C45" s="8"/>
      <c r="D45" s="8"/>
      <c r="E45" s="72"/>
      <c r="F45" s="8"/>
      <c r="G45" s="10"/>
      <c r="H45" s="11"/>
      <c r="I45" s="11"/>
      <c r="J45" s="11"/>
    </row>
    <row r="46" spans="1:11" ht="49.5" customHeight="1" x14ac:dyDescent="0.2">
      <c r="C46" s="12"/>
      <c r="D46" s="12"/>
      <c r="E46" s="73"/>
      <c r="F46" s="13"/>
      <c r="G46" s="13"/>
      <c r="H46" s="14"/>
      <c r="I46" s="14"/>
      <c r="J46" s="14"/>
    </row>
    <row r="47" spans="1:11" ht="14.25" customHeight="1" x14ac:dyDescent="0.2">
      <c r="B47" s="15"/>
      <c r="C47" s="16"/>
      <c r="D47" s="17"/>
      <c r="E47" s="17"/>
      <c r="F47" s="13"/>
      <c r="G47" s="13"/>
      <c r="H47" s="18"/>
      <c r="I47" s="18"/>
      <c r="J47" s="18"/>
    </row>
    <row r="48" spans="1:11" ht="27.75" customHeight="1" x14ac:dyDescent="0.2">
      <c r="C48" s="19"/>
      <c r="D48" s="20"/>
      <c r="E48" s="20"/>
      <c r="F48" s="13"/>
      <c r="G48" s="9"/>
      <c r="H48" s="14"/>
      <c r="I48" s="14"/>
      <c r="J48" s="14"/>
      <c r="K48" s="21"/>
    </row>
    <row r="49" spans="3:11" ht="22.5" customHeight="1" x14ac:dyDescent="0.2">
      <c r="C49" s="19"/>
      <c r="D49" s="20"/>
      <c r="E49" s="20"/>
      <c r="F49" s="13"/>
      <c r="G49" s="12"/>
      <c r="H49" s="14"/>
      <c r="I49" s="14"/>
      <c r="J49" s="14"/>
      <c r="K49" s="21"/>
    </row>
    <row r="50" spans="3:11" x14ac:dyDescent="0.2">
      <c r="C50" s="19"/>
      <c r="D50" s="20"/>
      <c r="E50" s="20"/>
      <c r="F50" s="9"/>
      <c r="G50" s="17"/>
      <c r="H50" s="22"/>
      <c r="I50" s="22"/>
      <c r="J50" s="22"/>
      <c r="K50" s="21"/>
    </row>
    <row r="51" spans="3:11" x14ac:dyDescent="0.2">
      <c r="C51" s="19"/>
      <c r="D51" s="20"/>
      <c r="E51" s="20"/>
      <c r="F51" s="12"/>
      <c r="G51" s="20"/>
      <c r="H51" s="14"/>
      <c r="I51" s="14"/>
      <c r="J51" s="14"/>
      <c r="K51" s="21"/>
    </row>
    <row r="52" spans="3:11" ht="15" customHeight="1" x14ac:dyDescent="0.2">
      <c r="C52" s="19"/>
      <c r="D52" s="20"/>
      <c r="E52" s="20"/>
      <c r="F52" s="17"/>
      <c r="G52" s="20"/>
      <c r="H52" s="14"/>
      <c r="I52" s="14"/>
      <c r="J52" s="14"/>
      <c r="K52" s="21"/>
    </row>
    <row r="53" spans="3:11" x14ac:dyDescent="0.2">
      <c r="C53" s="19"/>
      <c r="D53" s="20"/>
      <c r="E53" s="20"/>
      <c r="F53" s="20"/>
      <c r="G53" s="20"/>
      <c r="H53" s="23"/>
      <c r="I53" s="23"/>
      <c r="J53" s="23"/>
      <c r="K53" s="21"/>
    </row>
    <row r="54" spans="3:11" x14ac:dyDescent="0.2">
      <c r="C54" s="19"/>
      <c r="D54" s="20"/>
      <c r="E54" s="20"/>
      <c r="F54" s="20"/>
      <c r="G54" s="20"/>
      <c r="H54" s="17"/>
      <c r="I54" s="17"/>
      <c r="J54" s="24"/>
      <c r="K54" s="21"/>
    </row>
    <row r="55" spans="3:11" x14ac:dyDescent="0.2">
      <c r="C55" s="25"/>
      <c r="D55" s="26"/>
      <c r="E55" s="26"/>
      <c r="F55" s="20"/>
      <c r="G55" s="20"/>
      <c r="H55" s="20"/>
      <c r="I55" s="20"/>
      <c r="J55" s="27"/>
    </row>
    <row r="56" spans="3:11" x14ac:dyDescent="0.2">
      <c r="F56" s="20"/>
      <c r="G56" s="20"/>
      <c r="H56" s="20"/>
      <c r="I56" s="20"/>
      <c r="J56" s="27"/>
    </row>
    <row r="57" spans="3:11" x14ac:dyDescent="0.2">
      <c r="F57" s="20"/>
      <c r="G57" s="20"/>
      <c r="H57" s="20"/>
      <c r="I57" s="20"/>
      <c r="J57" s="27"/>
    </row>
    <row r="58" spans="3:11" x14ac:dyDescent="0.2">
      <c r="F58" s="20"/>
      <c r="G58" s="26"/>
      <c r="H58" s="20"/>
      <c r="I58" s="20"/>
      <c r="J58" s="27"/>
    </row>
    <row r="59" spans="3:11" x14ac:dyDescent="0.2">
      <c r="F59" s="20"/>
      <c r="H59" s="20"/>
      <c r="I59" s="20"/>
      <c r="J59" s="27"/>
    </row>
    <row r="60" spans="3:11" x14ac:dyDescent="0.2">
      <c r="F60" s="26"/>
      <c r="H60" s="20"/>
      <c r="I60" s="20"/>
      <c r="J60" s="27"/>
    </row>
    <row r="61" spans="3:11" x14ac:dyDescent="0.2">
      <c r="H61" s="20"/>
      <c r="I61" s="20"/>
      <c r="J61" s="27"/>
    </row>
    <row r="62" spans="3:11" x14ac:dyDescent="0.2">
      <c r="H62" s="26"/>
      <c r="I62" s="26"/>
      <c r="J62" s="28"/>
    </row>
  </sheetData>
  <mergeCells count="9">
    <mergeCell ref="C8:E8"/>
    <mergeCell ref="C9:E9"/>
    <mergeCell ref="C10:E10"/>
    <mergeCell ref="C2:E2"/>
    <mergeCell ref="C3:E3"/>
    <mergeCell ref="C4:E4"/>
    <mergeCell ref="C5:E5"/>
    <mergeCell ref="C6:E6"/>
    <mergeCell ref="C7:E7"/>
  </mergeCells>
  <dataValidations xWindow="910" yWindow="512" count="1">
    <dataValidation allowBlank="1" showInputMessage="1" showErrorMessage="1" prompt="A compléter" sqref="C33:C36 C19:C31"/>
  </dataValidation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8">
    <tabColor theme="8" tint="0.59999389629810485"/>
  </sheetPr>
  <dimension ref="A1:K62"/>
  <sheetViews>
    <sheetView showGridLines="0" zoomScale="85" zoomScaleNormal="85" workbookViewId="0">
      <selection activeCell="C29" sqref="C29"/>
    </sheetView>
  </sheetViews>
  <sheetFormatPr baseColWidth="10" defaultColWidth="11.42578125" defaultRowHeight="12" x14ac:dyDescent="0.2"/>
  <cols>
    <col min="1" max="1" width="3.28515625" style="6" customWidth="1"/>
    <col min="2" max="2" width="77.140625" style="6" customWidth="1"/>
    <col min="3" max="4" width="17.5703125" style="6" customWidth="1"/>
    <col min="5" max="5" width="17.5703125" style="74" customWidth="1"/>
    <col min="6" max="6" width="11.42578125" style="6"/>
    <col min="7" max="7" width="25.7109375" style="6" customWidth="1"/>
    <col min="8" max="8" width="14" style="6" customWidth="1"/>
    <col min="9" max="9" width="16.42578125" style="6" customWidth="1"/>
    <col min="10" max="16384" width="11.42578125" style="6"/>
  </cols>
  <sheetData>
    <row r="1" spans="1:6" ht="18" customHeight="1" x14ac:dyDescent="0.2">
      <c r="A1" s="32"/>
      <c r="B1" s="32"/>
      <c r="C1" s="9"/>
      <c r="D1" s="9"/>
      <c r="E1" s="70"/>
      <c r="F1" s="21"/>
    </row>
    <row r="2" spans="1:6" s="29" customFormat="1" ht="18" customHeight="1" x14ac:dyDescent="0.25">
      <c r="A2" s="38"/>
      <c r="B2" s="38"/>
      <c r="C2" s="126" t="s">
        <v>12</v>
      </c>
      <c r="D2" s="126"/>
      <c r="E2" s="126"/>
      <c r="F2" s="39"/>
    </row>
    <row r="3" spans="1:6" s="29" customFormat="1" ht="18" customHeight="1" x14ac:dyDescent="0.25">
      <c r="A3" s="31"/>
      <c r="B3" s="40" t="s">
        <v>0</v>
      </c>
      <c r="C3" s="126" t="s">
        <v>80</v>
      </c>
      <c r="D3" s="126"/>
      <c r="E3" s="126"/>
      <c r="F3" s="39"/>
    </row>
    <row r="4" spans="1:6" s="29" customFormat="1" ht="18" customHeight="1" x14ac:dyDescent="0.25">
      <c r="A4" s="31"/>
      <c r="B4" s="40" t="s">
        <v>4</v>
      </c>
      <c r="C4" s="126">
        <v>36</v>
      </c>
      <c r="D4" s="126"/>
      <c r="E4" s="126"/>
      <c r="F4" s="39"/>
    </row>
    <row r="5" spans="1:6" s="29" customFormat="1" ht="18" customHeight="1" x14ac:dyDescent="0.25">
      <c r="A5" s="31"/>
      <c r="B5" s="40" t="s">
        <v>5</v>
      </c>
      <c r="C5" s="127">
        <v>1</v>
      </c>
      <c r="D5" s="127"/>
      <c r="E5" s="127"/>
      <c r="F5" s="39"/>
    </row>
    <row r="6" spans="1:6" s="29" customFormat="1" ht="18" customHeight="1" x14ac:dyDescent="0.25">
      <c r="A6" s="31"/>
      <c r="B6" s="40" t="s">
        <v>7</v>
      </c>
      <c r="C6" s="126" t="s">
        <v>74</v>
      </c>
      <c r="D6" s="126"/>
      <c r="E6" s="126"/>
      <c r="F6" s="39"/>
    </row>
    <row r="7" spans="1:6" s="29" customFormat="1" ht="18" customHeight="1" x14ac:dyDescent="0.25">
      <c r="A7" s="31"/>
      <c r="B7" s="40" t="s">
        <v>45</v>
      </c>
      <c r="C7" s="126" t="s">
        <v>39</v>
      </c>
      <c r="D7" s="126"/>
      <c r="E7" s="126"/>
      <c r="F7" s="39"/>
    </row>
    <row r="8" spans="1:6" s="29" customFormat="1" ht="18" customHeight="1" x14ac:dyDescent="0.25">
      <c r="A8" s="31"/>
      <c r="B8" s="40" t="s">
        <v>21</v>
      </c>
      <c r="C8" s="126" t="s">
        <v>23</v>
      </c>
      <c r="D8" s="126"/>
      <c r="E8" s="126"/>
      <c r="F8" s="39"/>
    </row>
    <row r="9" spans="1:6" s="29" customFormat="1" ht="18" customHeight="1" x14ac:dyDescent="0.25">
      <c r="A9" s="31"/>
      <c r="B9" s="40" t="s">
        <v>22</v>
      </c>
      <c r="C9" s="126">
        <v>0</v>
      </c>
      <c r="D9" s="126"/>
      <c r="E9" s="126"/>
      <c r="F9" s="39"/>
    </row>
    <row r="10" spans="1:6" s="29" customFormat="1" ht="18" customHeight="1" x14ac:dyDescent="0.25">
      <c r="A10" s="31"/>
      <c r="B10" s="2" t="s">
        <v>6</v>
      </c>
      <c r="C10" s="126" t="s">
        <v>77</v>
      </c>
      <c r="D10" s="126"/>
      <c r="E10" s="126"/>
      <c r="F10" s="39"/>
    </row>
    <row r="11" spans="1:6" s="29" customFormat="1" ht="18" customHeight="1" x14ac:dyDescent="0.2">
      <c r="A11" s="31"/>
      <c r="B11" s="32"/>
      <c r="C11" s="9"/>
      <c r="D11" s="9"/>
      <c r="E11" s="70"/>
      <c r="F11" s="39"/>
    </row>
    <row r="12" spans="1:6" ht="36" customHeight="1" x14ac:dyDescent="0.2">
      <c r="A12" s="32"/>
      <c r="B12" s="32"/>
      <c r="C12" s="61" t="s">
        <v>40</v>
      </c>
      <c r="D12" s="61" t="s">
        <v>41</v>
      </c>
      <c r="E12" s="61" t="s">
        <v>44</v>
      </c>
      <c r="F12" s="21"/>
    </row>
    <row r="13" spans="1:6" s="29" customFormat="1" ht="18" customHeight="1" x14ac:dyDescent="0.25">
      <c r="A13" s="31"/>
      <c r="B13" s="60" t="s">
        <v>8</v>
      </c>
      <c r="C13" s="61"/>
      <c r="D13" s="62"/>
      <c r="E13" s="61"/>
      <c r="F13" s="39"/>
    </row>
    <row r="14" spans="1:6" s="29" customFormat="1" ht="18" customHeight="1" x14ac:dyDescent="0.25">
      <c r="A14" s="31"/>
      <c r="B14" s="63" t="s">
        <v>32</v>
      </c>
      <c r="C14" s="64"/>
      <c r="D14" s="67"/>
      <c r="E14" s="68"/>
      <c r="F14" s="39"/>
    </row>
    <row r="15" spans="1:6" s="29" customFormat="1" ht="18" customHeight="1" x14ac:dyDescent="0.25">
      <c r="A15" s="31"/>
      <c r="B15" s="2" t="s">
        <v>25</v>
      </c>
      <c r="C15" s="75">
        <v>1830</v>
      </c>
      <c r="D15" s="69">
        <f>$C$4</f>
        <v>36</v>
      </c>
      <c r="E15" s="71">
        <f t="shared" ref="E15:E31" si="0">C15*D15</f>
        <v>65880</v>
      </c>
      <c r="F15" s="39"/>
    </row>
    <row r="16" spans="1:6" s="29" customFormat="1" ht="18" customHeight="1" x14ac:dyDescent="0.25">
      <c r="A16" s="31"/>
      <c r="B16" s="2" t="s">
        <v>69</v>
      </c>
      <c r="C16" s="90"/>
      <c r="D16" s="69">
        <f>$C$4</f>
        <v>36</v>
      </c>
      <c r="E16" s="71">
        <f t="shared" si="0"/>
        <v>0</v>
      </c>
      <c r="F16" s="39"/>
    </row>
    <row r="17" spans="1:11" s="29" customFormat="1" ht="18" customHeight="1" x14ac:dyDescent="0.25">
      <c r="A17" s="31"/>
      <c r="B17" s="2" t="s">
        <v>67</v>
      </c>
      <c r="C17" s="90"/>
      <c r="D17" s="69">
        <f t="shared" ref="D17:D18" si="1">$C$4</f>
        <v>36</v>
      </c>
      <c r="E17" s="71">
        <f t="shared" si="0"/>
        <v>0</v>
      </c>
      <c r="F17" s="39"/>
    </row>
    <row r="18" spans="1:11" s="29" customFormat="1" ht="18" customHeight="1" x14ac:dyDescent="0.25">
      <c r="A18" s="31"/>
      <c r="B18" s="2" t="s">
        <v>68</v>
      </c>
      <c r="C18" s="90"/>
      <c r="D18" s="69">
        <f t="shared" si="1"/>
        <v>36</v>
      </c>
      <c r="E18" s="71">
        <f t="shared" si="0"/>
        <v>0</v>
      </c>
      <c r="F18" s="39"/>
    </row>
    <row r="19" spans="1:11" s="29" customFormat="1" ht="18" customHeight="1" x14ac:dyDescent="0.25">
      <c r="A19" s="31"/>
      <c r="B19" s="63" t="s">
        <v>46</v>
      </c>
      <c r="C19" s="64"/>
      <c r="D19" s="67"/>
      <c r="E19" s="68"/>
      <c r="F19" s="39"/>
    </row>
    <row r="20" spans="1:11" s="29" customFormat="1" ht="18" customHeight="1" x14ac:dyDescent="0.25">
      <c r="A20" s="31"/>
      <c r="B20" s="41" t="s">
        <v>26</v>
      </c>
      <c r="C20" s="90"/>
      <c r="D20" s="69">
        <f t="shared" ref="D20:D26" si="2">$C$4</f>
        <v>36</v>
      </c>
      <c r="E20" s="71">
        <f t="shared" si="0"/>
        <v>0</v>
      </c>
      <c r="F20" s="39"/>
      <c r="H20" s="30"/>
      <c r="I20" s="30"/>
      <c r="J20" s="30"/>
    </row>
    <row r="21" spans="1:11" s="29" customFormat="1" ht="18" customHeight="1" x14ac:dyDescent="0.25">
      <c r="A21" s="31"/>
      <c r="B21" s="41" t="s">
        <v>27</v>
      </c>
      <c r="C21" s="90"/>
      <c r="D21" s="69">
        <f t="shared" si="2"/>
        <v>36</v>
      </c>
      <c r="E21" s="71">
        <f t="shared" si="0"/>
        <v>0</v>
      </c>
      <c r="F21" s="39"/>
      <c r="H21" s="30"/>
      <c r="I21" s="30"/>
      <c r="J21" s="30"/>
    </row>
    <row r="22" spans="1:11" s="29" customFormat="1" ht="18" customHeight="1" x14ac:dyDescent="0.25">
      <c r="A22" s="31"/>
      <c r="B22" s="41" t="s">
        <v>28</v>
      </c>
      <c r="C22" s="90"/>
      <c r="D22" s="69">
        <f t="shared" si="2"/>
        <v>36</v>
      </c>
      <c r="E22" s="71">
        <f t="shared" si="0"/>
        <v>0</v>
      </c>
      <c r="F22" s="39"/>
      <c r="K22" s="42"/>
    </row>
    <row r="23" spans="1:11" s="29" customFormat="1" ht="18" customHeight="1" x14ac:dyDescent="0.25">
      <c r="A23" s="31"/>
      <c r="B23" s="41" t="s">
        <v>30</v>
      </c>
      <c r="C23" s="90"/>
      <c r="D23" s="69">
        <f t="shared" si="2"/>
        <v>36</v>
      </c>
      <c r="E23" s="71">
        <f t="shared" si="0"/>
        <v>0</v>
      </c>
      <c r="F23" s="39"/>
      <c r="K23" s="42"/>
    </row>
    <row r="24" spans="1:11" s="29" customFormat="1" ht="18" customHeight="1" x14ac:dyDescent="0.25">
      <c r="A24" s="31"/>
      <c r="B24" s="41" t="s">
        <v>29</v>
      </c>
      <c r="C24" s="91"/>
      <c r="D24" s="69">
        <f t="shared" si="2"/>
        <v>36</v>
      </c>
      <c r="E24" s="71">
        <f t="shared" si="0"/>
        <v>0</v>
      </c>
      <c r="F24" s="39"/>
    </row>
    <row r="25" spans="1:11" s="29" customFormat="1" ht="18" customHeight="1" x14ac:dyDescent="0.25">
      <c r="A25" s="31"/>
      <c r="B25" s="45" t="s">
        <v>31</v>
      </c>
      <c r="C25" s="91"/>
      <c r="D25" s="69">
        <f t="shared" si="2"/>
        <v>36</v>
      </c>
      <c r="E25" s="71">
        <f>C25*D25</f>
        <v>0</v>
      </c>
      <c r="F25" s="39"/>
    </row>
    <row r="26" spans="1:11" s="29" customFormat="1" ht="18" customHeight="1" x14ac:dyDescent="0.25">
      <c r="A26" s="31"/>
      <c r="B26" s="41"/>
      <c r="C26" s="91"/>
      <c r="D26" s="69">
        <f t="shared" si="2"/>
        <v>36</v>
      </c>
      <c r="E26" s="71">
        <f>C26*D26</f>
        <v>0</v>
      </c>
      <c r="F26" s="39"/>
    </row>
    <row r="27" spans="1:11" s="29" customFormat="1" ht="18" customHeight="1" x14ac:dyDescent="0.25">
      <c r="A27" s="31"/>
      <c r="B27" s="63" t="s">
        <v>38</v>
      </c>
      <c r="C27" s="64"/>
      <c r="D27" s="67"/>
      <c r="E27" s="68"/>
      <c r="F27" s="39"/>
    </row>
    <row r="28" spans="1:11" s="29" customFormat="1" ht="18" customHeight="1" x14ac:dyDescent="0.25">
      <c r="A28" s="31"/>
      <c r="B28" s="117" t="s">
        <v>71</v>
      </c>
      <c r="C28" s="91"/>
      <c r="D28" s="69">
        <f t="shared" ref="D28" si="3">$C$4</f>
        <v>36</v>
      </c>
      <c r="E28" s="71">
        <f>C27*D28</f>
        <v>0</v>
      </c>
      <c r="F28" s="39"/>
    </row>
    <row r="29" spans="1:11" s="29" customFormat="1" ht="18" customHeight="1" x14ac:dyDescent="0.25">
      <c r="A29" s="31"/>
      <c r="B29" s="45" t="s">
        <v>81</v>
      </c>
      <c r="C29" s="91"/>
      <c r="D29" s="69">
        <f t="shared" ref="D29:D31" si="4">$C$4</f>
        <v>36</v>
      </c>
      <c r="E29" s="71">
        <f>C29*D29</f>
        <v>0</v>
      </c>
      <c r="F29" s="39"/>
    </row>
    <row r="30" spans="1:11" s="29" customFormat="1" ht="18" customHeight="1" x14ac:dyDescent="0.25">
      <c r="A30" s="31"/>
      <c r="B30" s="41"/>
      <c r="C30" s="91"/>
      <c r="D30" s="69">
        <f t="shared" si="4"/>
        <v>36</v>
      </c>
      <c r="E30" s="71">
        <f t="shared" si="0"/>
        <v>0</v>
      </c>
      <c r="F30" s="39"/>
    </row>
    <row r="31" spans="1:11" s="29" customFormat="1" ht="18" customHeight="1" x14ac:dyDescent="0.25">
      <c r="A31" s="31"/>
      <c r="B31" s="41"/>
      <c r="C31" s="91"/>
      <c r="D31" s="69">
        <f t="shared" si="4"/>
        <v>36</v>
      </c>
      <c r="E31" s="71">
        <f t="shared" si="0"/>
        <v>0</v>
      </c>
      <c r="F31" s="39"/>
    </row>
    <row r="32" spans="1:11" s="29" customFormat="1" ht="18" customHeight="1" x14ac:dyDescent="0.25">
      <c r="A32" s="31"/>
      <c r="B32" s="63" t="s">
        <v>47</v>
      </c>
      <c r="C32" s="64"/>
      <c r="D32" s="65"/>
      <c r="E32" s="66"/>
      <c r="F32" s="39"/>
    </row>
    <row r="33" spans="1:11" s="29" customFormat="1" ht="18" customHeight="1" x14ac:dyDescent="0.25">
      <c r="A33" s="31"/>
      <c r="B33" s="46" t="s">
        <v>2</v>
      </c>
      <c r="C33" s="91"/>
      <c r="D33" s="92">
        <v>36</v>
      </c>
      <c r="E33" s="71">
        <f>C33*D33</f>
        <v>0</v>
      </c>
      <c r="F33" s="39"/>
    </row>
    <row r="34" spans="1:11" s="29" customFormat="1" ht="18" customHeight="1" x14ac:dyDescent="0.25">
      <c r="A34" s="31"/>
      <c r="B34" s="45" t="s">
        <v>35</v>
      </c>
      <c r="C34" s="91"/>
      <c r="D34" s="92"/>
      <c r="E34" s="71">
        <f>C34*D34</f>
        <v>0</v>
      </c>
      <c r="F34" s="39"/>
    </row>
    <row r="35" spans="1:11" s="29" customFormat="1" ht="18" customHeight="1" x14ac:dyDescent="0.25">
      <c r="A35" s="31"/>
      <c r="B35" s="43"/>
      <c r="C35" s="91"/>
      <c r="D35" s="92"/>
      <c r="E35" s="71">
        <f t="shared" ref="E35:E36" si="5">C35*D35</f>
        <v>0</v>
      </c>
      <c r="F35" s="39"/>
    </row>
    <row r="36" spans="1:11" s="29" customFormat="1" ht="18" customHeight="1" x14ac:dyDescent="0.25">
      <c r="A36" s="31"/>
      <c r="B36" s="43"/>
      <c r="C36" s="91"/>
      <c r="D36" s="92"/>
      <c r="E36" s="71">
        <f t="shared" si="5"/>
        <v>0</v>
      </c>
      <c r="F36" s="39"/>
    </row>
    <row r="37" spans="1:11" s="29" customFormat="1" ht="18" customHeight="1" x14ac:dyDescent="0.25"/>
    <row r="38" spans="1:11" s="29" customFormat="1" ht="18" customHeight="1" x14ac:dyDescent="0.25">
      <c r="A38" s="31"/>
      <c r="B38" s="1" t="s">
        <v>62</v>
      </c>
      <c r="C38" s="78">
        <f>C15+C17+C18-C21-C22-C23-C24-C25-C26</f>
        <v>1830</v>
      </c>
      <c r="D38" s="79"/>
      <c r="E38" s="78">
        <f>E15-E21-E22-E23-E24-E25-E26</f>
        <v>65880</v>
      </c>
      <c r="F38" s="39"/>
    </row>
    <row r="39" spans="1:11" s="29" customFormat="1" ht="18" customHeight="1" x14ac:dyDescent="0.25">
      <c r="A39" s="31"/>
      <c r="B39" s="1" t="s">
        <v>42</v>
      </c>
      <c r="C39" s="78">
        <f>SUM(C15:C18)+SUM(C28:C31)</f>
        <v>1830</v>
      </c>
      <c r="D39" s="79"/>
      <c r="E39" s="78">
        <f>SUM(E15:E15)+SUM(E28:E31)</f>
        <v>65880</v>
      </c>
      <c r="F39" s="44"/>
    </row>
    <row r="40" spans="1:11" s="29" customFormat="1" ht="18" customHeight="1" x14ac:dyDescent="0.25">
      <c r="A40" s="31"/>
      <c r="B40" s="1" t="s">
        <v>37</v>
      </c>
      <c r="C40" s="82">
        <f>SUM(C33:C36)</f>
        <v>0</v>
      </c>
      <c r="D40" s="83"/>
      <c r="E40" s="82">
        <f>SUM(E33:E36)</f>
        <v>0</v>
      </c>
      <c r="F40" s="39"/>
    </row>
    <row r="41" spans="1:11" s="29" customFormat="1" ht="18" customHeight="1" x14ac:dyDescent="0.25">
      <c r="A41" s="31"/>
      <c r="B41" s="1" t="s">
        <v>43</v>
      </c>
      <c r="C41" s="82">
        <f>C39+C40</f>
        <v>1830</v>
      </c>
      <c r="D41" s="83"/>
      <c r="E41" s="82">
        <f>E39+E40</f>
        <v>65880</v>
      </c>
      <c r="F41" s="39"/>
    </row>
    <row r="42" spans="1:11" x14ac:dyDescent="0.2">
      <c r="A42" s="3"/>
      <c r="B42" s="4" t="s">
        <v>34</v>
      </c>
      <c r="C42" s="5"/>
      <c r="D42" s="5"/>
      <c r="E42" s="5"/>
      <c r="G42" s="7"/>
    </row>
    <row r="43" spans="1:11" x14ac:dyDescent="0.2">
      <c r="A43" s="8"/>
      <c r="B43" s="8"/>
      <c r="C43" s="8"/>
      <c r="D43" s="8"/>
      <c r="E43" s="72"/>
      <c r="F43" s="8"/>
      <c r="G43" s="9"/>
    </row>
    <row r="44" spans="1:11" x14ac:dyDescent="0.2">
      <c r="A44" s="8"/>
      <c r="B44" s="8"/>
      <c r="C44" s="8"/>
      <c r="D44" s="8"/>
      <c r="E44" s="72"/>
      <c r="F44" s="8"/>
      <c r="G44" s="10"/>
      <c r="H44" s="11"/>
      <c r="I44" s="11"/>
      <c r="J44" s="11"/>
    </row>
    <row r="45" spans="1:11" x14ac:dyDescent="0.2">
      <c r="A45" s="8"/>
      <c r="B45" s="8"/>
      <c r="C45" s="8"/>
      <c r="D45" s="8"/>
      <c r="E45" s="72"/>
      <c r="F45" s="8"/>
      <c r="G45" s="10"/>
      <c r="H45" s="11"/>
      <c r="I45" s="11"/>
      <c r="J45" s="11"/>
    </row>
    <row r="46" spans="1:11" ht="49.5" customHeight="1" x14ac:dyDescent="0.2">
      <c r="C46" s="12"/>
      <c r="D46" s="12"/>
      <c r="E46" s="73"/>
      <c r="F46" s="13"/>
      <c r="G46" s="13"/>
      <c r="H46" s="14"/>
      <c r="I46" s="14"/>
      <c r="J46" s="14"/>
    </row>
    <row r="47" spans="1:11" ht="14.25" customHeight="1" x14ac:dyDescent="0.2">
      <c r="B47" s="15"/>
      <c r="C47" s="16"/>
      <c r="D47" s="17"/>
      <c r="E47" s="17"/>
      <c r="F47" s="13"/>
      <c r="G47" s="13"/>
      <c r="H47" s="18"/>
      <c r="I47" s="18"/>
      <c r="J47" s="18"/>
    </row>
    <row r="48" spans="1:11" ht="27.75" customHeight="1" x14ac:dyDescent="0.2">
      <c r="C48" s="19"/>
      <c r="D48" s="20"/>
      <c r="E48" s="20"/>
      <c r="F48" s="13"/>
      <c r="G48" s="9"/>
      <c r="H48" s="14"/>
      <c r="I48" s="14"/>
      <c r="J48" s="14"/>
      <c r="K48" s="21"/>
    </row>
    <row r="49" spans="3:11" ht="22.5" customHeight="1" x14ac:dyDescent="0.2">
      <c r="C49" s="19"/>
      <c r="D49" s="20"/>
      <c r="E49" s="20"/>
      <c r="F49" s="13"/>
      <c r="G49" s="12"/>
      <c r="H49" s="14"/>
      <c r="I49" s="14"/>
      <c r="J49" s="14"/>
      <c r="K49" s="21"/>
    </row>
    <row r="50" spans="3:11" x14ac:dyDescent="0.2">
      <c r="C50" s="19"/>
      <c r="D50" s="20"/>
      <c r="E50" s="20"/>
      <c r="F50" s="9"/>
      <c r="G50" s="17"/>
      <c r="H50" s="22"/>
      <c r="I50" s="22"/>
      <c r="J50" s="22"/>
      <c r="K50" s="21"/>
    </row>
    <row r="51" spans="3:11" x14ac:dyDescent="0.2">
      <c r="C51" s="19"/>
      <c r="D51" s="20"/>
      <c r="E51" s="20"/>
      <c r="F51" s="12"/>
      <c r="G51" s="20"/>
      <c r="H51" s="14"/>
      <c r="I51" s="14"/>
      <c r="J51" s="14"/>
      <c r="K51" s="21"/>
    </row>
    <row r="52" spans="3:11" ht="15" customHeight="1" x14ac:dyDescent="0.2">
      <c r="C52" s="19"/>
      <c r="D52" s="20"/>
      <c r="E52" s="20"/>
      <c r="F52" s="17"/>
      <c r="G52" s="20"/>
      <c r="H52" s="14"/>
      <c r="I52" s="14"/>
      <c r="J52" s="14"/>
      <c r="K52" s="21"/>
    </row>
    <row r="53" spans="3:11" x14ac:dyDescent="0.2">
      <c r="C53" s="19"/>
      <c r="D53" s="20"/>
      <c r="E53" s="20"/>
      <c r="F53" s="20"/>
      <c r="G53" s="20"/>
      <c r="H53" s="23"/>
      <c r="I53" s="23"/>
      <c r="J53" s="23"/>
      <c r="K53" s="21"/>
    </row>
    <row r="54" spans="3:11" x14ac:dyDescent="0.2">
      <c r="C54" s="19"/>
      <c r="D54" s="20"/>
      <c r="E54" s="20"/>
      <c r="F54" s="20"/>
      <c r="G54" s="20"/>
      <c r="H54" s="17"/>
      <c r="I54" s="17"/>
      <c r="J54" s="24"/>
      <c r="K54" s="21"/>
    </row>
    <row r="55" spans="3:11" x14ac:dyDescent="0.2">
      <c r="C55" s="25"/>
      <c r="D55" s="26"/>
      <c r="E55" s="26"/>
      <c r="F55" s="20"/>
      <c r="G55" s="20"/>
      <c r="H55" s="20"/>
      <c r="I55" s="20"/>
      <c r="J55" s="27"/>
    </row>
    <row r="56" spans="3:11" x14ac:dyDescent="0.2">
      <c r="F56" s="20"/>
      <c r="G56" s="20"/>
      <c r="H56" s="20"/>
      <c r="I56" s="20"/>
      <c r="J56" s="27"/>
    </row>
    <row r="57" spans="3:11" x14ac:dyDescent="0.2">
      <c r="F57" s="20"/>
      <c r="G57" s="20"/>
      <c r="H57" s="20"/>
      <c r="I57" s="20"/>
      <c r="J57" s="27"/>
    </row>
    <row r="58" spans="3:11" x14ac:dyDescent="0.2">
      <c r="F58" s="20"/>
      <c r="G58" s="26"/>
      <c r="H58" s="20"/>
      <c r="I58" s="20"/>
      <c r="J58" s="27"/>
    </row>
    <row r="59" spans="3:11" x14ac:dyDescent="0.2">
      <c r="F59" s="20"/>
      <c r="H59" s="20"/>
      <c r="I59" s="20"/>
      <c r="J59" s="27"/>
    </row>
    <row r="60" spans="3:11" x14ac:dyDescent="0.2">
      <c r="F60" s="26"/>
      <c r="H60" s="20"/>
      <c r="I60" s="20"/>
      <c r="J60" s="27"/>
    </row>
    <row r="61" spans="3:11" x14ac:dyDescent="0.2">
      <c r="H61" s="20"/>
      <c r="I61" s="20"/>
      <c r="J61" s="27"/>
    </row>
    <row r="62" spans="3:11" x14ac:dyDescent="0.2">
      <c r="H62" s="26"/>
      <c r="I62" s="26"/>
      <c r="J62" s="28"/>
    </row>
  </sheetData>
  <mergeCells count="9">
    <mergeCell ref="C8:E8"/>
    <mergeCell ref="C9:E9"/>
    <mergeCell ref="C10:E10"/>
    <mergeCell ref="C2:E2"/>
    <mergeCell ref="C3:E3"/>
    <mergeCell ref="C4:E4"/>
    <mergeCell ref="C5:E5"/>
    <mergeCell ref="C6:E6"/>
    <mergeCell ref="C7:E7"/>
  </mergeCells>
  <dataValidations xWindow="1204" yWindow="492" count="1">
    <dataValidation allowBlank="1" showInputMessage="1" showErrorMessage="1" prompt="A compléter" sqref="C33:C36 C19:C31"/>
  </dataValidation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K62"/>
  <sheetViews>
    <sheetView zoomScale="85" zoomScaleNormal="85" workbookViewId="0">
      <selection activeCell="C15" sqref="C15"/>
    </sheetView>
  </sheetViews>
  <sheetFormatPr baseColWidth="10" defaultColWidth="11.42578125" defaultRowHeight="12" x14ac:dyDescent="0.2"/>
  <cols>
    <col min="1" max="1" width="3.28515625" style="6" customWidth="1"/>
    <col min="2" max="2" width="77.140625" style="6" customWidth="1"/>
    <col min="3" max="4" width="17.5703125" style="6" customWidth="1"/>
    <col min="5" max="5" width="17.5703125" style="74" customWidth="1"/>
    <col min="6" max="6" width="11.42578125" style="6"/>
    <col min="7" max="7" width="25.7109375" style="6" customWidth="1"/>
    <col min="8" max="8" width="14" style="6" customWidth="1"/>
    <col min="9" max="9" width="16.42578125" style="6" customWidth="1"/>
    <col min="10" max="16384" width="11.42578125" style="6"/>
  </cols>
  <sheetData>
    <row r="1" spans="1:6" ht="18" customHeight="1" x14ac:dyDescent="0.2">
      <c r="A1" s="32"/>
      <c r="B1" s="32"/>
      <c r="C1" s="9"/>
      <c r="D1" s="9"/>
      <c r="E1" s="70"/>
      <c r="F1" s="21"/>
    </row>
    <row r="2" spans="1:6" s="29" customFormat="1" ht="18" customHeight="1" x14ac:dyDescent="0.25">
      <c r="A2" s="38"/>
      <c r="B2" s="38"/>
      <c r="C2" s="126"/>
      <c r="D2" s="126"/>
      <c r="E2" s="126"/>
      <c r="F2" s="39"/>
    </row>
    <row r="3" spans="1:6" s="29" customFormat="1" ht="18" customHeight="1" x14ac:dyDescent="0.25">
      <c r="A3" s="31"/>
      <c r="B3" s="40" t="s">
        <v>0</v>
      </c>
      <c r="C3" s="126"/>
      <c r="D3" s="126"/>
      <c r="E3" s="126"/>
      <c r="F3" s="39"/>
    </row>
    <row r="4" spans="1:6" s="29" customFormat="1" ht="18" customHeight="1" x14ac:dyDescent="0.25">
      <c r="A4" s="31"/>
      <c r="B4" s="40" t="s">
        <v>4</v>
      </c>
      <c r="C4" s="126"/>
      <c r="D4" s="126"/>
      <c r="E4" s="126"/>
      <c r="F4" s="39"/>
    </row>
    <row r="5" spans="1:6" s="29" customFormat="1" ht="18" customHeight="1" x14ac:dyDescent="0.25">
      <c r="A5" s="31"/>
      <c r="B5" s="40" t="s">
        <v>5</v>
      </c>
      <c r="C5" s="127"/>
      <c r="D5" s="127"/>
      <c r="E5" s="127"/>
      <c r="F5" s="39"/>
    </row>
    <row r="6" spans="1:6" s="29" customFormat="1" ht="18" customHeight="1" x14ac:dyDescent="0.25">
      <c r="A6" s="31"/>
      <c r="B6" s="40" t="s">
        <v>7</v>
      </c>
      <c r="C6" s="126"/>
      <c r="D6" s="126"/>
      <c r="E6" s="126"/>
      <c r="F6" s="39"/>
    </row>
    <row r="7" spans="1:6" s="29" customFormat="1" ht="18" customHeight="1" x14ac:dyDescent="0.25">
      <c r="A7" s="31"/>
      <c r="B7" s="40" t="s">
        <v>45</v>
      </c>
      <c r="C7" s="126"/>
      <c r="D7" s="126"/>
      <c r="E7" s="126"/>
      <c r="F7" s="39"/>
    </row>
    <row r="8" spans="1:6" s="29" customFormat="1" ht="18" customHeight="1" x14ac:dyDescent="0.25">
      <c r="A8" s="31"/>
      <c r="B8" s="40" t="s">
        <v>21</v>
      </c>
      <c r="C8" s="126"/>
      <c r="D8" s="126"/>
      <c r="E8" s="126"/>
      <c r="F8" s="39"/>
    </row>
    <row r="9" spans="1:6" s="29" customFormat="1" ht="18" customHeight="1" x14ac:dyDescent="0.25">
      <c r="A9" s="31"/>
      <c r="B9" s="40" t="s">
        <v>22</v>
      </c>
      <c r="C9" s="126"/>
      <c r="D9" s="126"/>
      <c r="E9" s="126"/>
      <c r="F9" s="39"/>
    </row>
    <row r="10" spans="1:6" s="29" customFormat="1" ht="18" customHeight="1" x14ac:dyDescent="0.25">
      <c r="A10" s="31"/>
      <c r="B10" s="2" t="s">
        <v>6</v>
      </c>
      <c r="C10" s="126"/>
      <c r="D10" s="126"/>
      <c r="E10" s="126"/>
      <c r="F10" s="39"/>
    </row>
    <row r="11" spans="1:6" s="29" customFormat="1" ht="18" customHeight="1" x14ac:dyDescent="0.2">
      <c r="A11" s="31"/>
      <c r="B11" s="32"/>
      <c r="C11" s="9"/>
      <c r="D11" s="9"/>
      <c r="E11" s="70"/>
      <c r="F11" s="39"/>
    </row>
    <row r="12" spans="1:6" ht="36" customHeight="1" x14ac:dyDescent="0.2">
      <c r="A12" s="32"/>
      <c r="B12" s="32"/>
      <c r="C12" s="59" t="s">
        <v>40</v>
      </c>
      <c r="D12" s="59" t="s">
        <v>41</v>
      </c>
      <c r="E12" s="59" t="s">
        <v>44</v>
      </c>
      <c r="F12" s="21"/>
    </row>
    <row r="13" spans="1:6" s="29" customFormat="1" ht="18" customHeight="1" x14ac:dyDescent="0.25">
      <c r="A13" s="31"/>
      <c r="B13" s="60" t="s">
        <v>8</v>
      </c>
      <c r="C13" s="61"/>
      <c r="D13" s="62"/>
      <c r="E13" s="61"/>
      <c r="F13" s="39"/>
    </row>
    <row r="14" spans="1:6" s="29" customFormat="1" ht="18" customHeight="1" x14ac:dyDescent="0.25">
      <c r="A14" s="31"/>
      <c r="B14" s="63" t="s">
        <v>32</v>
      </c>
      <c r="C14" s="64"/>
      <c r="D14" s="67"/>
      <c r="E14" s="68"/>
      <c r="F14" s="39"/>
    </row>
    <row r="15" spans="1:6" s="29" customFormat="1" ht="18" customHeight="1" x14ac:dyDescent="0.25">
      <c r="A15" s="31"/>
      <c r="B15" s="2" t="s">
        <v>25</v>
      </c>
      <c r="C15" s="75"/>
      <c r="D15" s="69">
        <f>$C$4</f>
        <v>0</v>
      </c>
      <c r="E15" s="71">
        <f>C15*D15</f>
        <v>0</v>
      </c>
      <c r="F15" s="39"/>
    </row>
    <row r="16" spans="1:6" s="29" customFormat="1" ht="18" customHeight="1" x14ac:dyDescent="0.25">
      <c r="A16" s="31"/>
      <c r="B16" s="2" t="s">
        <v>69</v>
      </c>
      <c r="C16" s="90"/>
      <c r="D16" s="69">
        <f>$C$4</f>
        <v>0</v>
      </c>
      <c r="E16" s="71">
        <f t="shared" ref="E16:E18" si="0">C16*D16</f>
        <v>0</v>
      </c>
      <c r="F16" s="39"/>
    </row>
    <row r="17" spans="1:11" s="29" customFormat="1" ht="18" customHeight="1" x14ac:dyDescent="0.25">
      <c r="A17" s="31"/>
      <c r="B17" s="2" t="s">
        <v>67</v>
      </c>
      <c r="C17" s="90"/>
      <c r="D17" s="69">
        <f t="shared" ref="D17:D18" si="1">$C$4</f>
        <v>0</v>
      </c>
      <c r="E17" s="71">
        <f t="shared" si="0"/>
        <v>0</v>
      </c>
      <c r="F17" s="39"/>
    </row>
    <row r="18" spans="1:11" s="29" customFormat="1" ht="18" customHeight="1" x14ac:dyDescent="0.25">
      <c r="A18" s="31"/>
      <c r="B18" s="2" t="s">
        <v>68</v>
      </c>
      <c r="C18" s="90"/>
      <c r="D18" s="69">
        <f t="shared" si="1"/>
        <v>0</v>
      </c>
      <c r="E18" s="71">
        <f t="shared" si="0"/>
        <v>0</v>
      </c>
      <c r="F18" s="39"/>
    </row>
    <row r="19" spans="1:11" s="29" customFormat="1" ht="18" customHeight="1" x14ac:dyDescent="0.25">
      <c r="A19" s="31"/>
      <c r="B19" s="63" t="s">
        <v>46</v>
      </c>
      <c r="C19" s="64"/>
      <c r="D19" s="67"/>
      <c r="E19" s="68"/>
      <c r="F19" s="39"/>
    </row>
    <row r="20" spans="1:11" s="29" customFormat="1" ht="18" customHeight="1" x14ac:dyDescent="0.25">
      <c r="A20" s="31"/>
      <c r="B20" s="41" t="s">
        <v>26</v>
      </c>
      <c r="C20" s="90"/>
      <c r="D20" s="69">
        <f>$C$4</f>
        <v>0</v>
      </c>
      <c r="E20" s="71">
        <f t="shared" ref="E20:E31" si="2">C20*D20</f>
        <v>0</v>
      </c>
      <c r="F20" s="39"/>
      <c r="H20" s="30"/>
      <c r="I20" s="30"/>
      <c r="J20" s="30"/>
    </row>
    <row r="21" spans="1:11" s="29" customFormat="1" ht="18" customHeight="1" x14ac:dyDescent="0.25">
      <c r="A21" s="31"/>
      <c r="B21" s="41" t="s">
        <v>27</v>
      </c>
      <c r="C21" s="90"/>
      <c r="D21" s="69">
        <f t="shared" ref="D21:D26" si="3">$C$4</f>
        <v>0</v>
      </c>
      <c r="E21" s="71">
        <f t="shared" si="2"/>
        <v>0</v>
      </c>
      <c r="F21" s="39"/>
      <c r="H21" s="30"/>
      <c r="I21" s="30"/>
      <c r="J21" s="30"/>
    </row>
    <row r="22" spans="1:11" s="29" customFormat="1" ht="18" customHeight="1" x14ac:dyDescent="0.25">
      <c r="A22" s="31"/>
      <c r="B22" s="41" t="s">
        <v>28</v>
      </c>
      <c r="C22" s="90"/>
      <c r="D22" s="69">
        <f t="shared" si="3"/>
        <v>0</v>
      </c>
      <c r="E22" s="71">
        <f t="shared" si="2"/>
        <v>0</v>
      </c>
      <c r="F22" s="39"/>
      <c r="K22" s="42"/>
    </row>
    <row r="23" spans="1:11" s="29" customFormat="1" ht="18" customHeight="1" x14ac:dyDescent="0.25">
      <c r="A23" s="31"/>
      <c r="B23" s="41" t="s">
        <v>30</v>
      </c>
      <c r="C23" s="90"/>
      <c r="D23" s="69">
        <f t="shared" si="3"/>
        <v>0</v>
      </c>
      <c r="E23" s="71">
        <f t="shared" si="2"/>
        <v>0</v>
      </c>
      <c r="F23" s="39"/>
      <c r="K23" s="42"/>
    </row>
    <row r="24" spans="1:11" s="29" customFormat="1" ht="18" customHeight="1" x14ac:dyDescent="0.25">
      <c r="A24" s="31"/>
      <c r="B24" s="41" t="s">
        <v>29</v>
      </c>
      <c r="C24" s="91"/>
      <c r="D24" s="69">
        <f t="shared" si="3"/>
        <v>0</v>
      </c>
      <c r="E24" s="71">
        <f t="shared" si="2"/>
        <v>0</v>
      </c>
      <c r="F24" s="39"/>
    </row>
    <row r="25" spans="1:11" s="29" customFormat="1" ht="18" customHeight="1" x14ac:dyDescent="0.25">
      <c r="A25" s="31"/>
      <c r="B25" s="45" t="s">
        <v>31</v>
      </c>
      <c r="C25" s="91"/>
      <c r="D25" s="69">
        <f t="shared" si="3"/>
        <v>0</v>
      </c>
      <c r="E25" s="71">
        <f>C25*D25</f>
        <v>0</v>
      </c>
      <c r="F25" s="39"/>
    </row>
    <row r="26" spans="1:11" s="29" customFormat="1" ht="18" customHeight="1" x14ac:dyDescent="0.25">
      <c r="A26" s="31"/>
      <c r="B26" s="41"/>
      <c r="C26" s="91"/>
      <c r="D26" s="69">
        <f t="shared" si="3"/>
        <v>0</v>
      </c>
      <c r="E26" s="71">
        <f>C26*D26</f>
        <v>0</v>
      </c>
      <c r="F26" s="39"/>
    </row>
    <row r="27" spans="1:11" s="29" customFormat="1" ht="18" customHeight="1" x14ac:dyDescent="0.25">
      <c r="A27" s="31"/>
      <c r="B27" s="63" t="s">
        <v>38</v>
      </c>
      <c r="C27" s="64"/>
      <c r="D27" s="67"/>
      <c r="E27" s="68"/>
      <c r="F27" s="39"/>
    </row>
    <row r="28" spans="1:11" s="29" customFormat="1" ht="18" customHeight="1" x14ac:dyDescent="0.25">
      <c r="A28" s="31"/>
      <c r="B28" s="117" t="s">
        <v>71</v>
      </c>
      <c r="C28" s="91"/>
      <c r="D28" s="69">
        <f t="shared" ref="D28:D31" si="4">$C$4</f>
        <v>0</v>
      </c>
      <c r="E28" s="71">
        <f>C27*D28</f>
        <v>0</v>
      </c>
      <c r="F28" s="39"/>
    </row>
    <row r="29" spans="1:11" s="29" customFormat="1" ht="18" customHeight="1" x14ac:dyDescent="0.25">
      <c r="A29" s="31"/>
      <c r="B29" s="45" t="s">
        <v>33</v>
      </c>
      <c r="C29" s="91"/>
      <c r="D29" s="69">
        <f t="shared" si="4"/>
        <v>0</v>
      </c>
      <c r="E29" s="71">
        <f>C28*D29</f>
        <v>0</v>
      </c>
      <c r="F29" s="39"/>
    </row>
    <row r="30" spans="1:11" s="29" customFormat="1" ht="18" customHeight="1" x14ac:dyDescent="0.25">
      <c r="A30" s="31"/>
      <c r="B30" s="41"/>
      <c r="C30" s="91"/>
      <c r="D30" s="69">
        <f t="shared" si="4"/>
        <v>0</v>
      </c>
      <c r="E30" s="71">
        <f t="shared" si="2"/>
        <v>0</v>
      </c>
      <c r="F30" s="39"/>
    </row>
    <row r="31" spans="1:11" s="29" customFormat="1" ht="18" customHeight="1" x14ac:dyDescent="0.25">
      <c r="A31" s="31"/>
      <c r="B31" s="41"/>
      <c r="C31" s="91"/>
      <c r="D31" s="69">
        <f t="shared" si="4"/>
        <v>0</v>
      </c>
      <c r="E31" s="71">
        <f t="shared" si="2"/>
        <v>0</v>
      </c>
      <c r="F31" s="39"/>
    </row>
    <row r="32" spans="1:11" s="29" customFormat="1" ht="18" customHeight="1" x14ac:dyDescent="0.25">
      <c r="A32" s="31"/>
      <c r="B32" s="63" t="s">
        <v>47</v>
      </c>
      <c r="C32" s="64"/>
      <c r="D32" s="65"/>
      <c r="E32" s="66"/>
      <c r="F32" s="39"/>
    </row>
    <row r="33" spans="1:11" s="29" customFormat="1" ht="18" customHeight="1" x14ac:dyDescent="0.25">
      <c r="A33" s="31"/>
      <c r="B33" s="2" t="s">
        <v>2</v>
      </c>
      <c r="C33" s="91"/>
      <c r="D33" s="92"/>
      <c r="E33" s="71">
        <f>C33*D33</f>
        <v>0</v>
      </c>
      <c r="F33" s="39"/>
    </row>
    <row r="34" spans="1:11" s="29" customFormat="1" ht="18" customHeight="1" x14ac:dyDescent="0.25">
      <c r="A34" s="31"/>
      <c r="B34" s="45" t="s">
        <v>35</v>
      </c>
      <c r="C34" s="91"/>
      <c r="D34" s="92"/>
      <c r="E34" s="71">
        <f>C34*D34</f>
        <v>0</v>
      </c>
      <c r="F34" s="39"/>
    </row>
    <row r="35" spans="1:11" s="29" customFormat="1" ht="18" customHeight="1" x14ac:dyDescent="0.25">
      <c r="A35" s="31"/>
      <c r="B35" s="43"/>
      <c r="C35" s="91"/>
      <c r="D35" s="92"/>
      <c r="E35" s="71">
        <f t="shared" ref="E35:E36" si="5">C35*D35</f>
        <v>0</v>
      </c>
      <c r="F35" s="39"/>
    </row>
    <row r="36" spans="1:11" s="29" customFormat="1" ht="18" customHeight="1" x14ac:dyDescent="0.25">
      <c r="A36" s="31"/>
      <c r="B36" s="43"/>
      <c r="C36" s="91"/>
      <c r="D36" s="92"/>
      <c r="E36" s="71">
        <f t="shared" si="5"/>
        <v>0</v>
      </c>
      <c r="F36" s="39"/>
    </row>
    <row r="37" spans="1:11" s="29" customFormat="1" ht="18" customHeight="1" x14ac:dyDescent="0.25"/>
    <row r="38" spans="1:11" s="29" customFormat="1" ht="18" customHeight="1" x14ac:dyDescent="0.25">
      <c r="A38" s="31"/>
      <c r="B38" s="1" t="s">
        <v>62</v>
      </c>
      <c r="C38" s="76">
        <f>C15+C17+C18-C21-C22-C23-C24-C25-C26</f>
        <v>0</v>
      </c>
      <c r="D38" s="77"/>
      <c r="E38" s="76">
        <f>E15-E21-E22-E23-E24-E25-E26</f>
        <v>0</v>
      </c>
      <c r="F38" s="39"/>
    </row>
    <row r="39" spans="1:11" s="29" customFormat="1" ht="18" customHeight="1" x14ac:dyDescent="0.25">
      <c r="A39" s="31"/>
      <c r="B39" s="1" t="s">
        <v>42</v>
      </c>
      <c r="C39" s="76">
        <f>SUM(C15:C18)+SUM(C28:C31)</f>
        <v>0</v>
      </c>
      <c r="D39" s="77"/>
      <c r="E39" s="76">
        <f>SUM(E15:E15)+SUM(E28:E31)</f>
        <v>0</v>
      </c>
      <c r="F39" s="44"/>
    </row>
    <row r="40" spans="1:11" s="29" customFormat="1" ht="18" customHeight="1" x14ac:dyDescent="0.25">
      <c r="A40" s="31"/>
      <c r="B40" s="1" t="s">
        <v>37</v>
      </c>
      <c r="C40" s="80">
        <f>SUM(C33:C36)</f>
        <v>0</v>
      </c>
      <c r="D40" s="81"/>
      <c r="E40" s="80">
        <f>SUM(E33:E36)</f>
        <v>0</v>
      </c>
      <c r="F40" s="39"/>
    </row>
    <row r="41" spans="1:11" s="29" customFormat="1" ht="18" customHeight="1" x14ac:dyDescent="0.25">
      <c r="A41" s="31"/>
      <c r="B41" s="1" t="s">
        <v>49</v>
      </c>
      <c r="C41" s="80">
        <f>C39+C40</f>
        <v>0</v>
      </c>
      <c r="D41" s="81"/>
      <c r="E41" s="80">
        <f>E39+E40</f>
        <v>0</v>
      </c>
      <c r="F41" s="39"/>
    </row>
    <row r="42" spans="1:11" x14ac:dyDescent="0.2">
      <c r="A42" s="3"/>
      <c r="B42" s="4" t="s">
        <v>34</v>
      </c>
      <c r="C42" s="5"/>
      <c r="D42" s="5"/>
      <c r="E42" s="5"/>
      <c r="G42" s="7"/>
    </row>
    <row r="43" spans="1:11" x14ac:dyDescent="0.2">
      <c r="A43" s="8"/>
      <c r="B43" s="8"/>
      <c r="C43" s="8"/>
      <c r="D43" s="8"/>
      <c r="E43" s="72"/>
      <c r="F43" s="8"/>
      <c r="G43" s="9"/>
    </row>
    <row r="44" spans="1:11" x14ac:dyDescent="0.2">
      <c r="A44" s="8"/>
      <c r="B44" s="8"/>
      <c r="C44" s="8"/>
      <c r="D44" s="8"/>
      <c r="E44" s="72"/>
      <c r="F44" s="8"/>
      <c r="G44" s="10"/>
      <c r="H44" s="11"/>
      <c r="I44" s="11"/>
      <c r="J44" s="11"/>
    </row>
    <row r="45" spans="1:11" x14ac:dyDescent="0.2">
      <c r="A45" s="8"/>
      <c r="B45" s="8"/>
      <c r="C45" s="8"/>
      <c r="D45" s="8"/>
      <c r="E45" s="72"/>
      <c r="F45" s="8"/>
      <c r="G45" s="10"/>
      <c r="H45" s="11"/>
      <c r="I45" s="11"/>
      <c r="J45" s="11"/>
    </row>
    <row r="46" spans="1:11" ht="49.5" customHeight="1" x14ac:dyDescent="0.2">
      <c r="C46" s="12"/>
      <c r="D46" s="12"/>
      <c r="E46" s="73"/>
      <c r="F46" s="13"/>
      <c r="G46" s="13"/>
      <c r="H46" s="14"/>
      <c r="I46" s="14"/>
      <c r="J46" s="14"/>
    </row>
    <row r="47" spans="1:11" ht="14.25" customHeight="1" x14ac:dyDescent="0.2">
      <c r="B47" s="15"/>
      <c r="C47" s="16"/>
      <c r="D47" s="17"/>
      <c r="E47" s="17"/>
      <c r="F47" s="13"/>
      <c r="G47" s="13"/>
      <c r="H47" s="18"/>
      <c r="I47" s="18"/>
      <c r="J47" s="18"/>
    </row>
    <row r="48" spans="1:11" ht="27.75" customHeight="1" x14ac:dyDescent="0.2">
      <c r="C48" s="19"/>
      <c r="D48" s="20"/>
      <c r="E48" s="20"/>
      <c r="F48" s="13"/>
      <c r="G48" s="9"/>
      <c r="H48" s="14"/>
      <c r="I48" s="14"/>
      <c r="J48" s="14"/>
      <c r="K48" s="21"/>
    </row>
    <row r="49" spans="3:11" ht="22.5" customHeight="1" x14ac:dyDescent="0.2">
      <c r="C49" s="19"/>
      <c r="D49" s="20"/>
      <c r="E49" s="20"/>
      <c r="F49" s="13"/>
      <c r="G49" s="12"/>
      <c r="H49" s="14"/>
      <c r="I49" s="14"/>
      <c r="J49" s="14"/>
      <c r="K49" s="21"/>
    </row>
    <row r="50" spans="3:11" x14ac:dyDescent="0.2">
      <c r="C50" s="19"/>
      <c r="D50" s="20"/>
      <c r="E50" s="20"/>
      <c r="F50" s="9"/>
      <c r="G50" s="17"/>
      <c r="H50" s="22"/>
      <c r="I50" s="22"/>
      <c r="J50" s="22"/>
      <c r="K50" s="21"/>
    </row>
    <row r="51" spans="3:11" x14ac:dyDescent="0.2">
      <c r="C51" s="19"/>
      <c r="D51" s="20"/>
      <c r="E51" s="20"/>
      <c r="F51" s="12"/>
      <c r="G51" s="20"/>
      <c r="H51" s="14"/>
      <c r="I51" s="14"/>
      <c r="J51" s="14"/>
      <c r="K51" s="21"/>
    </row>
    <row r="52" spans="3:11" ht="15" customHeight="1" x14ac:dyDescent="0.2">
      <c r="C52" s="19"/>
      <c r="D52" s="20"/>
      <c r="E52" s="20"/>
      <c r="F52" s="17"/>
      <c r="G52" s="20"/>
      <c r="H52" s="14"/>
      <c r="I52" s="14"/>
      <c r="J52" s="14"/>
      <c r="K52" s="21"/>
    </row>
    <row r="53" spans="3:11" x14ac:dyDescent="0.2">
      <c r="C53" s="19"/>
      <c r="D53" s="20"/>
      <c r="E53" s="20"/>
      <c r="F53" s="20"/>
      <c r="G53" s="20"/>
      <c r="H53" s="23"/>
      <c r="I53" s="23"/>
      <c r="J53" s="23"/>
      <c r="K53" s="21"/>
    </row>
    <row r="54" spans="3:11" x14ac:dyDescent="0.2">
      <c r="C54" s="19"/>
      <c r="D54" s="20"/>
      <c r="E54" s="20"/>
      <c r="F54" s="20"/>
      <c r="G54" s="20"/>
      <c r="H54" s="17"/>
      <c r="I54" s="17"/>
      <c r="J54" s="24"/>
      <c r="K54" s="21"/>
    </row>
    <row r="55" spans="3:11" x14ac:dyDescent="0.2">
      <c r="C55" s="25"/>
      <c r="D55" s="26"/>
      <c r="E55" s="26"/>
      <c r="F55" s="20"/>
      <c r="G55" s="20"/>
      <c r="H55" s="20"/>
      <c r="I55" s="20"/>
      <c r="J55" s="27"/>
    </row>
    <row r="56" spans="3:11" x14ac:dyDescent="0.2">
      <c r="F56" s="20"/>
      <c r="G56" s="20"/>
      <c r="H56" s="20"/>
      <c r="I56" s="20"/>
      <c r="J56" s="27"/>
    </row>
    <row r="57" spans="3:11" x14ac:dyDescent="0.2">
      <c r="F57" s="20"/>
      <c r="G57" s="20"/>
      <c r="H57" s="20"/>
      <c r="I57" s="20"/>
      <c r="J57" s="27"/>
    </row>
    <row r="58" spans="3:11" x14ac:dyDescent="0.2">
      <c r="F58" s="20"/>
      <c r="G58" s="26"/>
      <c r="H58" s="20"/>
      <c r="I58" s="20"/>
      <c r="J58" s="27"/>
    </row>
    <row r="59" spans="3:11" x14ac:dyDescent="0.2">
      <c r="F59" s="20"/>
      <c r="H59" s="20"/>
      <c r="I59" s="20"/>
      <c r="J59" s="27"/>
    </row>
    <row r="60" spans="3:11" x14ac:dyDescent="0.2">
      <c r="F60" s="26"/>
      <c r="H60" s="20"/>
      <c r="I60" s="20"/>
      <c r="J60" s="27"/>
    </row>
    <row r="61" spans="3:11" x14ac:dyDescent="0.2">
      <c r="H61" s="20"/>
      <c r="I61" s="20"/>
      <c r="J61" s="27"/>
    </row>
    <row r="62" spans="3:11" x14ac:dyDescent="0.2">
      <c r="H62" s="26"/>
      <c r="I62" s="26"/>
      <c r="J62" s="28"/>
    </row>
  </sheetData>
  <mergeCells count="9">
    <mergeCell ref="C8:E8"/>
    <mergeCell ref="C9:E9"/>
    <mergeCell ref="C10:E10"/>
    <mergeCell ref="C2:E2"/>
    <mergeCell ref="C3:E3"/>
    <mergeCell ref="C4:E4"/>
    <mergeCell ref="C5:E5"/>
    <mergeCell ref="C6:E6"/>
    <mergeCell ref="C7:E7"/>
  </mergeCells>
  <dataValidations count="2">
    <dataValidation allowBlank="1" showInputMessage="1" showErrorMessage="1" prompt="A compléter" sqref="C33:C36 C19:C31"/>
    <dataValidation allowBlank="1" showInputMessage="1" showErrorMessage="1" promptTitle="Info" prompt="A compléter" sqref="D33:D36"/>
  </dataValidation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K62"/>
  <sheetViews>
    <sheetView zoomScale="85" zoomScaleNormal="85" workbookViewId="0">
      <selection activeCell="C15" sqref="C15"/>
    </sheetView>
  </sheetViews>
  <sheetFormatPr baseColWidth="10" defaultColWidth="11.42578125" defaultRowHeight="12" x14ac:dyDescent="0.2"/>
  <cols>
    <col min="1" max="1" width="3.28515625" style="6" customWidth="1"/>
    <col min="2" max="2" width="77.140625" style="6" customWidth="1"/>
    <col min="3" max="4" width="17.5703125" style="6" customWidth="1"/>
    <col min="5" max="5" width="17.5703125" style="74" customWidth="1"/>
    <col min="6" max="6" width="11.42578125" style="6"/>
    <col min="7" max="7" width="25.7109375" style="6" customWidth="1"/>
    <col min="8" max="8" width="14" style="6" customWidth="1"/>
    <col min="9" max="9" width="16.42578125" style="6" customWidth="1"/>
    <col min="10" max="16384" width="11.42578125" style="6"/>
  </cols>
  <sheetData>
    <row r="1" spans="1:6" ht="18" customHeight="1" x14ac:dyDescent="0.2">
      <c r="A1" s="32"/>
      <c r="B1" s="32"/>
      <c r="C1" s="9"/>
      <c r="D1" s="9"/>
      <c r="E1" s="70"/>
      <c r="F1" s="21"/>
    </row>
    <row r="2" spans="1:6" s="29" customFormat="1" ht="18" customHeight="1" x14ac:dyDescent="0.25">
      <c r="A2" s="38"/>
      <c r="B2" s="38"/>
      <c r="C2" s="126"/>
      <c r="D2" s="126"/>
      <c r="E2" s="126"/>
      <c r="F2" s="39"/>
    </row>
    <row r="3" spans="1:6" s="29" customFormat="1" ht="18" customHeight="1" x14ac:dyDescent="0.25">
      <c r="A3" s="31"/>
      <c r="B3" s="40" t="s">
        <v>0</v>
      </c>
      <c r="C3" s="126"/>
      <c r="D3" s="126"/>
      <c r="E3" s="126"/>
      <c r="F3" s="39"/>
    </row>
    <row r="4" spans="1:6" s="29" customFormat="1" ht="18" customHeight="1" x14ac:dyDescent="0.25">
      <c r="A4" s="31"/>
      <c r="B4" s="40" t="s">
        <v>4</v>
      </c>
      <c r="C4" s="126"/>
      <c r="D4" s="126"/>
      <c r="E4" s="126"/>
      <c r="F4" s="39"/>
    </row>
    <row r="5" spans="1:6" s="29" customFormat="1" ht="18" customHeight="1" x14ac:dyDescent="0.25">
      <c r="A5" s="31"/>
      <c r="B5" s="40" t="s">
        <v>5</v>
      </c>
      <c r="C5" s="127"/>
      <c r="D5" s="127"/>
      <c r="E5" s="127"/>
      <c r="F5" s="39"/>
    </row>
    <row r="6" spans="1:6" s="29" customFormat="1" ht="18" customHeight="1" x14ac:dyDescent="0.25">
      <c r="A6" s="31"/>
      <c r="B6" s="40" t="s">
        <v>7</v>
      </c>
      <c r="C6" s="126"/>
      <c r="D6" s="126"/>
      <c r="E6" s="126"/>
      <c r="F6" s="39"/>
    </row>
    <row r="7" spans="1:6" s="29" customFormat="1" ht="18" customHeight="1" x14ac:dyDescent="0.25">
      <c r="A7" s="31"/>
      <c r="B7" s="40" t="s">
        <v>45</v>
      </c>
      <c r="C7" s="126"/>
      <c r="D7" s="126"/>
      <c r="E7" s="126"/>
      <c r="F7" s="39"/>
    </row>
    <row r="8" spans="1:6" s="29" customFormat="1" ht="18" customHeight="1" x14ac:dyDescent="0.25">
      <c r="A8" s="31"/>
      <c r="B8" s="40" t="s">
        <v>21</v>
      </c>
      <c r="C8" s="126"/>
      <c r="D8" s="126"/>
      <c r="E8" s="126"/>
      <c r="F8" s="39"/>
    </row>
    <row r="9" spans="1:6" s="29" customFormat="1" ht="18" customHeight="1" x14ac:dyDescent="0.25">
      <c r="A9" s="31"/>
      <c r="B9" s="40" t="s">
        <v>22</v>
      </c>
      <c r="C9" s="126"/>
      <c r="D9" s="126"/>
      <c r="E9" s="126"/>
      <c r="F9" s="39"/>
    </row>
    <row r="10" spans="1:6" s="29" customFormat="1" ht="18" customHeight="1" x14ac:dyDescent="0.25">
      <c r="A10" s="31"/>
      <c r="B10" s="2" t="s">
        <v>6</v>
      </c>
      <c r="C10" s="126"/>
      <c r="D10" s="126"/>
      <c r="E10" s="126"/>
      <c r="F10" s="39"/>
    </row>
    <row r="11" spans="1:6" s="29" customFormat="1" ht="18" customHeight="1" x14ac:dyDescent="0.2">
      <c r="A11" s="31"/>
      <c r="B11" s="32"/>
      <c r="C11" s="9"/>
      <c r="D11" s="9"/>
      <c r="E11" s="70"/>
      <c r="F11" s="39"/>
    </row>
    <row r="12" spans="1:6" ht="36" customHeight="1" x14ac:dyDescent="0.2">
      <c r="A12" s="32"/>
      <c r="B12" s="32"/>
      <c r="C12" s="59" t="s">
        <v>40</v>
      </c>
      <c r="D12" s="59" t="s">
        <v>41</v>
      </c>
      <c r="E12" s="59" t="s">
        <v>44</v>
      </c>
      <c r="F12" s="21"/>
    </row>
    <row r="13" spans="1:6" s="29" customFormat="1" ht="18" customHeight="1" x14ac:dyDescent="0.25">
      <c r="A13" s="31"/>
      <c r="B13" s="60" t="s">
        <v>8</v>
      </c>
      <c r="C13" s="61"/>
      <c r="D13" s="62"/>
      <c r="E13" s="61"/>
      <c r="F13" s="39"/>
    </row>
    <row r="14" spans="1:6" s="29" customFormat="1" ht="18" customHeight="1" x14ac:dyDescent="0.25">
      <c r="A14" s="31"/>
      <c r="B14" s="63" t="s">
        <v>32</v>
      </c>
      <c r="C14" s="64"/>
      <c r="D14" s="67"/>
      <c r="E14" s="68"/>
      <c r="F14" s="39"/>
    </row>
    <row r="15" spans="1:6" s="29" customFormat="1" ht="18" customHeight="1" x14ac:dyDescent="0.25">
      <c r="A15" s="31"/>
      <c r="B15" s="2" t="s">
        <v>25</v>
      </c>
      <c r="C15" s="75"/>
      <c r="D15" s="69">
        <f>$C$4</f>
        <v>0</v>
      </c>
      <c r="E15" s="71">
        <f t="shared" ref="E15:E31" si="0">C15*D15</f>
        <v>0</v>
      </c>
      <c r="F15" s="39"/>
    </row>
    <row r="16" spans="1:6" s="29" customFormat="1" ht="18" customHeight="1" x14ac:dyDescent="0.25">
      <c r="A16" s="31"/>
      <c r="B16" s="2" t="s">
        <v>69</v>
      </c>
      <c r="C16" s="90"/>
      <c r="D16" s="69">
        <f>$C$4</f>
        <v>0</v>
      </c>
      <c r="E16" s="71">
        <f t="shared" si="0"/>
        <v>0</v>
      </c>
      <c r="F16" s="39"/>
    </row>
    <row r="17" spans="1:11" s="29" customFormat="1" ht="18" customHeight="1" x14ac:dyDescent="0.25">
      <c r="A17" s="31"/>
      <c r="B17" s="2" t="s">
        <v>67</v>
      </c>
      <c r="C17" s="90"/>
      <c r="D17" s="69">
        <f t="shared" ref="D17:D18" si="1">$C$4</f>
        <v>0</v>
      </c>
      <c r="E17" s="71">
        <f t="shared" si="0"/>
        <v>0</v>
      </c>
      <c r="F17" s="39"/>
    </row>
    <row r="18" spans="1:11" s="29" customFormat="1" ht="18" customHeight="1" x14ac:dyDescent="0.25">
      <c r="A18" s="31"/>
      <c r="B18" s="2" t="s">
        <v>68</v>
      </c>
      <c r="C18" s="90"/>
      <c r="D18" s="69">
        <f t="shared" si="1"/>
        <v>0</v>
      </c>
      <c r="E18" s="71">
        <f t="shared" si="0"/>
        <v>0</v>
      </c>
      <c r="F18" s="39"/>
    </row>
    <row r="19" spans="1:11" s="29" customFormat="1" ht="18" customHeight="1" x14ac:dyDescent="0.25">
      <c r="A19" s="31"/>
      <c r="B19" s="63" t="s">
        <v>46</v>
      </c>
      <c r="C19" s="64"/>
      <c r="D19" s="67"/>
      <c r="E19" s="68"/>
      <c r="F19" s="39"/>
    </row>
    <row r="20" spans="1:11" s="29" customFormat="1" ht="18" customHeight="1" x14ac:dyDescent="0.25">
      <c r="A20" s="31"/>
      <c r="B20" s="41" t="s">
        <v>26</v>
      </c>
      <c r="C20" s="90"/>
      <c r="D20" s="69">
        <f t="shared" ref="D20:D26" si="2">$C$4</f>
        <v>0</v>
      </c>
      <c r="E20" s="71">
        <f t="shared" si="0"/>
        <v>0</v>
      </c>
      <c r="F20" s="39"/>
      <c r="H20" s="30"/>
      <c r="I20" s="30"/>
      <c r="J20" s="30"/>
    </row>
    <row r="21" spans="1:11" s="29" customFormat="1" ht="18" customHeight="1" x14ac:dyDescent="0.25">
      <c r="A21" s="31"/>
      <c r="B21" s="41" t="s">
        <v>27</v>
      </c>
      <c r="C21" s="90"/>
      <c r="D21" s="69">
        <f t="shared" si="2"/>
        <v>0</v>
      </c>
      <c r="E21" s="71">
        <f t="shared" si="0"/>
        <v>0</v>
      </c>
      <c r="F21" s="39"/>
      <c r="H21" s="30"/>
      <c r="I21" s="30"/>
      <c r="J21" s="30"/>
    </row>
    <row r="22" spans="1:11" s="29" customFormat="1" ht="18" customHeight="1" x14ac:dyDescent="0.25">
      <c r="A22" s="31"/>
      <c r="B22" s="41" t="s">
        <v>28</v>
      </c>
      <c r="C22" s="90"/>
      <c r="D22" s="69">
        <f t="shared" si="2"/>
        <v>0</v>
      </c>
      <c r="E22" s="71">
        <f t="shared" si="0"/>
        <v>0</v>
      </c>
      <c r="F22" s="39"/>
      <c r="K22" s="42"/>
    </row>
    <row r="23" spans="1:11" s="29" customFormat="1" ht="18" customHeight="1" x14ac:dyDescent="0.25">
      <c r="A23" s="31"/>
      <c r="B23" s="41" t="s">
        <v>30</v>
      </c>
      <c r="C23" s="90"/>
      <c r="D23" s="69">
        <f t="shared" si="2"/>
        <v>0</v>
      </c>
      <c r="E23" s="71">
        <f t="shared" si="0"/>
        <v>0</v>
      </c>
      <c r="F23" s="39"/>
      <c r="K23" s="42"/>
    </row>
    <row r="24" spans="1:11" s="29" customFormat="1" ht="18" customHeight="1" x14ac:dyDescent="0.25">
      <c r="A24" s="31"/>
      <c r="B24" s="41" t="s">
        <v>29</v>
      </c>
      <c r="C24" s="91"/>
      <c r="D24" s="69">
        <f t="shared" si="2"/>
        <v>0</v>
      </c>
      <c r="E24" s="71">
        <f t="shared" si="0"/>
        <v>0</v>
      </c>
      <c r="F24" s="39"/>
    </row>
    <row r="25" spans="1:11" s="29" customFormat="1" ht="18" customHeight="1" x14ac:dyDescent="0.25">
      <c r="A25" s="31"/>
      <c r="B25" s="45" t="s">
        <v>31</v>
      </c>
      <c r="C25" s="91"/>
      <c r="D25" s="69">
        <f t="shared" si="2"/>
        <v>0</v>
      </c>
      <c r="E25" s="71">
        <f>C25*D25</f>
        <v>0</v>
      </c>
      <c r="F25" s="39"/>
    </row>
    <row r="26" spans="1:11" s="29" customFormat="1" ht="18" customHeight="1" x14ac:dyDescent="0.25">
      <c r="A26" s="31"/>
      <c r="B26" s="41"/>
      <c r="C26" s="91"/>
      <c r="D26" s="69">
        <f t="shared" si="2"/>
        <v>0</v>
      </c>
      <c r="E26" s="71">
        <f>C26*D26</f>
        <v>0</v>
      </c>
      <c r="F26" s="39"/>
    </row>
    <row r="27" spans="1:11" s="29" customFormat="1" ht="18" customHeight="1" x14ac:dyDescent="0.25">
      <c r="A27" s="31"/>
      <c r="B27" s="63" t="s">
        <v>38</v>
      </c>
      <c r="C27" s="64"/>
      <c r="D27" s="67"/>
      <c r="E27" s="68"/>
      <c r="F27" s="39"/>
    </row>
    <row r="28" spans="1:11" s="29" customFormat="1" ht="18" customHeight="1" x14ac:dyDescent="0.25">
      <c r="A28" s="31"/>
      <c r="B28" s="117" t="s">
        <v>71</v>
      </c>
      <c r="C28" s="91"/>
      <c r="D28" s="69">
        <f t="shared" ref="D28:D31" si="3">$C$4</f>
        <v>0</v>
      </c>
      <c r="E28" s="71">
        <f>C27*D28</f>
        <v>0</v>
      </c>
      <c r="F28" s="39"/>
    </row>
    <row r="29" spans="1:11" s="29" customFormat="1" ht="18" customHeight="1" x14ac:dyDescent="0.25">
      <c r="A29" s="31"/>
      <c r="B29" s="45" t="s">
        <v>33</v>
      </c>
      <c r="C29" s="91"/>
      <c r="D29" s="69">
        <f t="shared" si="3"/>
        <v>0</v>
      </c>
      <c r="E29" s="71">
        <f>C28*D29</f>
        <v>0</v>
      </c>
      <c r="F29" s="39"/>
    </row>
    <row r="30" spans="1:11" s="29" customFormat="1" ht="18" customHeight="1" x14ac:dyDescent="0.25">
      <c r="A30" s="31"/>
      <c r="B30" s="41"/>
      <c r="C30" s="91"/>
      <c r="D30" s="69">
        <f t="shared" si="3"/>
        <v>0</v>
      </c>
      <c r="E30" s="71">
        <f t="shared" si="0"/>
        <v>0</v>
      </c>
      <c r="F30" s="39"/>
    </row>
    <row r="31" spans="1:11" s="29" customFormat="1" ht="18" customHeight="1" x14ac:dyDescent="0.25">
      <c r="A31" s="31"/>
      <c r="B31" s="41"/>
      <c r="C31" s="91"/>
      <c r="D31" s="69">
        <f t="shared" si="3"/>
        <v>0</v>
      </c>
      <c r="E31" s="71">
        <f t="shared" si="0"/>
        <v>0</v>
      </c>
      <c r="F31" s="39"/>
    </row>
    <row r="32" spans="1:11" s="29" customFormat="1" ht="18" customHeight="1" x14ac:dyDescent="0.25">
      <c r="A32" s="31"/>
      <c r="B32" s="63" t="s">
        <v>47</v>
      </c>
      <c r="C32" s="64"/>
      <c r="D32" s="65"/>
      <c r="E32" s="66"/>
      <c r="F32" s="39"/>
    </row>
    <row r="33" spans="1:11" s="29" customFormat="1" ht="18" customHeight="1" x14ac:dyDescent="0.25">
      <c r="A33" s="31"/>
      <c r="B33" s="46" t="s">
        <v>2</v>
      </c>
      <c r="C33" s="91"/>
      <c r="D33" s="92"/>
      <c r="E33" s="71">
        <f>C33*D33</f>
        <v>0</v>
      </c>
      <c r="F33" s="39"/>
    </row>
    <row r="34" spans="1:11" s="29" customFormat="1" ht="18" customHeight="1" x14ac:dyDescent="0.25">
      <c r="A34" s="31"/>
      <c r="B34" s="45" t="s">
        <v>35</v>
      </c>
      <c r="C34" s="91"/>
      <c r="D34" s="92"/>
      <c r="E34" s="71">
        <f>C34*D34</f>
        <v>0</v>
      </c>
      <c r="F34" s="39"/>
    </row>
    <row r="35" spans="1:11" s="29" customFormat="1" ht="18" customHeight="1" x14ac:dyDescent="0.25">
      <c r="A35" s="31"/>
      <c r="B35" s="43"/>
      <c r="C35" s="91"/>
      <c r="D35" s="92"/>
      <c r="E35" s="71">
        <f t="shared" ref="E35:E36" si="4">C35*D35</f>
        <v>0</v>
      </c>
      <c r="F35" s="39"/>
    </row>
    <row r="36" spans="1:11" s="29" customFormat="1" ht="18" customHeight="1" x14ac:dyDescent="0.25">
      <c r="A36" s="31"/>
      <c r="B36" s="43"/>
      <c r="C36" s="91"/>
      <c r="D36" s="92"/>
      <c r="E36" s="71">
        <f t="shared" si="4"/>
        <v>0</v>
      </c>
      <c r="F36" s="39"/>
    </row>
    <row r="37" spans="1:11" s="29" customFormat="1" ht="18" customHeight="1" x14ac:dyDescent="0.25"/>
    <row r="38" spans="1:11" s="29" customFormat="1" ht="18" customHeight="1" x14ac:dyDescent="0.25">
      <c r="A38" s="31"/>
      <c r="B38" s="1" t="s">
        <v>62</v>
      </c>
      <c r="C38" s="78">
        <f>C15+C17+C18-C21-C22-C23-C24-C25-C26</f>
        <v>0</v>
      </c>
      <c r="D38" s="79"/>
      <c r="E38" s="78">
        <f>E15-E21-E22-E23-E24-E25-E26</f>
        <v>0</v>
      </c>
      <c r="F38" s="39"/>
    </row>
    <row r="39" spans="1:11" s="29" customFormat="1" ht="18" customHeight="1" x14ac:dyDescent="0.25">
      <c r="A39" s="31"/>
      <c r="B39" s="1" t="s">
        <v>42</v>
      </c>
      <c r="C39" s="78">
        <f>SUM(C15:C18)+SUM(C28:C31)</f>
        <v>0</v>
      </c>
      <c r="D39" s="79"/>
      <c r="E39" s="78">
        <f>SUM(E15:E15)+SUM(E28:E31)</f>
        <v>0</v>
      </c>
      <c r="F39" s="44"/>
    </row>
    <row r="40" spans="1:11" s="29" customFormat="1" ht="18" customHeight="1" x14ac:dyDescent="0.25">
      <c r="A40" s="31"/>
      <c r="B40" s="1" t="s">
        <v>37</v>
      </c>
      <c r="C40" s="82">
        <f>SUM(C33:C36)</f>
        <v>0</v>
      </c>
      <c r="D40" s="83"/>
      <c r="E40" s="82">
        <f>SUM(E33:E36)</f>
        <v>0</v>
      </c>
      <c r="F40" s="39"/>
    </row>
    <row r="41" spans="1:11" s="29" customFormat="1" ht="18" customHeight="1" x14ac:dyDescent="0.25">
      <c r="A41" s="31"/>
      <c r="B41" s="1" t="s">
        <v>43</v>
      </c>
      <c r="C41" s="82">
        <f>C39+C40</f>
        <v>0</v>
      </c>
      <c r="D41" s="83"/>
      <c r="E41" s="82">
        <f>E39+E40</f>
        <v>0</v>
      </c>
      <c r="F41" s="39"/>
    </row>
    <row r="42" spans="1:11" x14ac:dyDescent="0.2">
      <c r="A42" s="3"/>
      <c r="B42" s="4" t="s">
        <v>34</v>
      </c>
      <c r="C42" s="5"/>
      <c r="D42" s="5"/>
      <c r="E42" s="5"/>
      <c r="G42" s="7"/>
    </row>
    <row r="43" spans="1:11" x14ac:dyDescent="0.2">
      <c r="A43" s="8"/>
      <c r="B43" s="8"/>
      <c r="C43" s="8"/>
      <c r="D43" s="8"/>
      <c r="E43" s="72"/>
      <c r="F43" s="8"/>
      <c r="G43" s="9"/>
    </row>
    <row r="44" spans="1:11" x14ac:dyDescent="0.2">
      <c r="A44" s="8"/>
      <c r="B44" s="8"/>
      <c r="C44" s="8"/>
      <c r="D44" s="8"/>
      <c r="E44" s="72"/>
      <c r="F44" s="8"/>
      <c r="G44" s="10"/>
      <c r="H44" s="11"/>
      <c r="I44" s="11"/>
      <c r="J44" s="11"/>
    </row>
    <row r="45" spans="1:11" x14ac:dyDescent="0.2">
      <c r="A45" s="8"/>
      <c r="B45" s="8"/>
      <c r="C45" s="8"/>
      <c r="D45" s="8"/>
      <c r="E45" s="72"/>
      <c r="F45" s="8"/>
      <c r="G45" s="10"/>
      <c r="H45" s="11"/>
      <c r="I45" s="11"/>
      <c r="J45" s="11"/>
    </row>
    <row r="46" spans="1:11" ht="49.5" customHeight="1" x14ac:dyDescent="0.2">
      <c r="C46" s="12"/>
      <c r="D46" s="12"/>
      <c r="E46" s="73"/>
      <c r="F46" s="13"/>
      <c r="G46" s="13"/>
      <c r="H46" s="14"/>
      <c r="I46" s="14"/>
      <c r="J46" s="14"/>
    </row>
    <row r="47" spans="1:11" ht="14.25" customHeight="1" x14ac:dyDescent="0.2">
      <c r="B47" s="15"/>
      <c r="C47" s="16"/>
      <c r="D47" s="17"/>
      <c r="E47" s="17"/>
      <c r="F47" s="13"/>
      <c r="G47" s="13"/>
      <c r="H47" s="18"/>
      <c r="I47" s="18"/>
      <c r="J47" s="18"/>
    </row>
    <row r="48" spans="1:11" ht="27.75" customHeight="1" x14ac:dyDescent="0.2">
      <c r="C48" s="19"/>
      <c r="D48" s="20"/>
      <c r="E48" s="20"/>
      <c r="F48" s="13"/>
      <c r="G48" s="9"/>
      <c r="H48" s="14"/>
      <c r="I48" s="14"/>
      <c r="J48" s="14"/>
      <c r="K48" s="21"/>
    </row>
    <row r="49" spans="3:11" ht="22.5" customHeight="1" x14ac:dyDescent="0.2">
      <c r="C49" s="19"/>
      <c r="D49" s="20"/>
      <c r="E49" s="20"/>
      <c r="F49" s="13"/>
      <c r="G49" s="12"/>
      <c r="H49" s="14"/>
      <c r="I49" s="14"/>
      <c r="J49" s="14"/>
      <c r="K49" s="21"/>
    </row>
    <row r="50" spans="3:11" x14ac:dyDescent="0.2">
      <c r="C50" s="19"/>
      <c r="D50" s="20"/>
      <c r="E50" s="20"/>
      <c r="F50" s="9"/>
      <c r="G50" s="17"/>
      <c r="H50" s="22"/>
      <c r="I50" s="22"/>
      <c r="J50" s="22"/>
      <c r="K50" s="21"/>
    </row>
    <row r="51" spans="3:11" x14ac:dyDescent="0.2">
      <c r="C51" s="19"/>
      <c r="D51" s="20"/>
      <c r="E51" s="20"/>
      <c r="F51" s="12"/>
      <c r="G51" s="20"/>
      <c r="H51" s="14"/>
      <c r="I51" s="14"/>
      <c r="J51" s="14"/>
      <c r="K51" s="21"/>
    </row>
    <row r="52" spans="3:11" ht="15" customHeight="1" x14ac:dyDescent="0.2">
      <c r="C52" s="19"/>
      <c r="D52" s="20"/>
      <c r="E52" s="20"/>
      <c r="F52" s="17"/>
      <c r="G52" s="20"/>
      <c r="H52" s="14"/>
      <c r="I52" s="14"/>
      <c r="J52" s="14"/>
      <c r="K52" s="21"/>
    </row>
    <row r="53" spans="3:11" x14ac:dyDescent="0.2">
      <c r="C53" s="19"/>
      <c r="D53" s="20"/>
      <c r="E53" s="20"/>
      <c r="F53" s="20"/>
      <c r="G53" s="20"/>
      <c r="H53" s="23"/>
      <c r="I53" s="23"/>
      <c r="J53" s="23"/>
      <c r="K53" s="21"/>
    </row>
    <row r="54" spans="3:11" x14ac:dyDescent="0.2">
      <c r="C54" s="19"/>
      <c r="D54" s="20"/>
      <c r="E54" s="20"/>
      <c r="F54" s="20"/>
      <c r="G54" s="20"/>
      <c r="H54" s="17"/>
      <c r="I54" s="17"/>
      <c r="J54" s="24"/>
      <c r="K54" s="21"/>
    </row>
    <row r="55" spans="3:11" x14ac:dyDescent="0.2">
      <c r="C55" s="25"/>
      <c r="D55" s="26"/>
      <c r="E55" s="26"/>
      <c r="F55" s="20"/>
      <c r="G55" s="20"/>
      <c r="H55" s="20"/>
      <c r="I55" s="20"/>
      <c r="J55" s="27"/>
    </row>
    <row r="56" spans="3:11" x14ac:dyDescent="0.2">
      <c r="F56" s="20"/>
      <c r="G56" s="20"/>
      <c r="H56" s="20"/>
      <c r="I56" s="20"/>
      <c r="J56" s="27"/>
    </row>
    <row r="57" spans="3:11" x14ac:dyDescent="0.2">
      <c r="F57" s="20"/>
      <c r="G57" s="20"/>
      <c r="H57" s="20"/>
      <c r="I57" s="20"/>
      <c r="J57" s="27"/>
    </row>
    <row r="58" spans="3:11" x14ac:dyDescent="0.2">
      <c r="F58" s="20"/>
      <c r="G58" s="26"/>
      <c r="H58" s="20"/>
      <c r="I58" s="20"/>
      <c r="J58" s="27"/>
    </row>
    <row r="59" spans="3:11" x14ac:dyDescent="0.2">
      <c r="F59" s="20"/>
      <c r="H59" s="20"/>
      <c r="I59" s="20"/>
      <c r="J59" s="27"/>
    </row>
    <row r="60" spans="3:11" x14ac:dyDescent="0.2">
      <c r="F60" s="26"/>
      <c r="H60" s="20"/>
      <c r="I60" s="20"/>
      <c r="J60" s="27"/>
    </row>
    <row r="61" spans="3:11" x14ac:dyDescent="0.2">
      <c r="H61" s="20"/>
      <c r="I61" s="20"/>
      <c r="J61" s="27"/>
    </row>
    <row r="62" spans="3:11" x14ac:dyDescent="0.2">
      <c r="H62" s="26"/>
      <c r="I62" s="26"/>
      <c r="J62" s="28"/>
    </row>
  </sheetData>
  <mergeCells count="9">
    <mergeCell ref="C8:E8"/>
    <mergeCell ref="C9:E9"/>
    <mergeCell ref="C10:E10"/>
    <mergeCell ref="C2:E2"/>
    <mergeCell ref="C3:E3"/>
    <mergeCell ref="C4:E4"/>
    <mergeCell ref="C5:E5"/>
    <mergeCell ref="C6:E6"/>
    <mergeCell ref="C7:E7"/>
  </mergeCells>
  <dataValidations count="1">
    <dataValidation allowBlank="1" showInputMessage="1" showErrorMessage="1" prompt="A compléter" sqref="C33:C36 C19:C31"/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13</vt:i4>
      </vt:variant>
    </vt:vector>
  </HeadingPairs>
  <TitlesOfParts>
    <vt:vector size="13" baseType="lpstr">
      <vt:lpstr>Instructions</vt:lpstr>
      <vt:lpstr>Bordereau des prix</vt:lpstr>
      <vt:lpstr>Poste_1</vt:lpstr>
      <vt:lpstr>Poste_2</vt:lpstr>
      <vt:lpstr>Poste_3</vt:lpstr>
      <vt:lpstr>Poste_4</vt:lpstr>
      <vt:lpstr>Poste_5</vt:lpstr>
      <vt:lpstr>Poste_6</vt:lpstr>
      <vt:lpstr>Poste_7</vt:lpstr>
      <vt:lpstr>Poste_8</vt:lpstr>
      <vt:lpstr>Poste_9</vt:lpstr>
      <vt:lpstr>Poste_10</vt:lpstr>
      <vt:lpstr>Récap Simulation Financière</vt:lpstr>
    </vt:vector>
  </TitlesOfParts>
  <Company>Expertise France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Nastasia POUSSE</dc:creator>
  <cp:lastModifiedBy>Evelyne ALAVO</cp:lastModifiedBy>
  <dcterms:created xsi:type="dcterms:W3CDTF">2019-10-09T08:26:47Z</dcterms:created>
  <dcterms:modified xsi:type="dcterms:W3CDTF">2025-10-22T18:26:53Z</dcterms:modified>
</cp:coreProperties>
</file>